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eduardo_gomez_unwomen_org/Documents/UNwomen/Website-Contents/Publications/2021/Improvement in the status of women in the United Nations system 2020/"/>
    </mc:Choice>
  </mc:AlternateContent>
  <xr:revisionPtr revIDLastSave="4" documentId="8_{413CE074-13FA-406F-9AD2-CCA8CF664CF1}" xr6:coauthVersionLast="46" xr6:coauthVersionMax="46" xr10:uidLastSave="{80B6B576-C147-4995-BFA1-CCD6D301D972}"/>
  <bookViews>
    <workbookView xWindow="2196" yWindow="2196" windowWidth="17280" windowHeight="9072" xr2:uid="{139E4BBB-282A-466E-BC1C-D12F1B89F2A9}"/>
  </bookViews>
  <sheets>
    <sheet name="Annex 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51" i="1" l="1"/>
  <c r="AI51" i="1"/>
</calcChain>
</file>

<file path=xl/sharedStrings.xml><?xml version="1.0" encoding="utf-8"?>
<sst xmlns="http://schemas.openxmlformats.org/spreadsheetml/2006/main" count="144" uniqueCount="68">
  <si>
    <t>Web Annex VI: Sex distribution of new appointments of UN system staff at the P-1 to UG levels, on fixed/permanent/continuous appointments, by entity, level and location between 1 January 2018 to 31 December 2019</t>
  </si>
  <si>
    <t>Report Period:</t>
  </si>
  <si>
    <t>1 January 2018 to 31 December 2019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</si>
  <si>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</si>
  <si>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</si>
  <si>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</si>
  <si>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</si>
  <si>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>Grade:</t>
  </si>
  <si>
    <t>UG, D-2, D-1, P-O, P-5, P-4, P-3, P-2, P-1</t>
  </si>
  <si>
    <t xml:space="preserve">Source: CEB and UN entities </t>
  </si>
  <si>
    <t/>
  </si>
  <si>
    <t>P-1</t>
  </si>
  <si>
    <t>P-2</t>
  </si>
  <si>
    <t>P-3</t>
  </si>
  <si>
    <t>P-4</t>
  </si>
  <si>
    <t>P-5</t>
  </si>
  <si>
    <t>P-O</t>
  </si>
  <si>
    <t>D-1</t>
  </si>
  <si>
    <t>D-2</t>
  </si>
  <si>
    <t>UG</t>
  </si>
  <si>
    <t>Total % women HQ</t>
  </si>
  <si>
    <t>Total % women Non-HQ</t>
  </si>
  <si>
    <t>Total % women in
all locations</t>
  </si>
  <si>
    <t>HQ</t>
  </si>
  <si>
    <t>Non-HQ</t>
  </si>
  <si>
    <t>Entity</t>
  </si>
  <si>
    <t>M</t>
  </si>
  <si>
    <t>W</t>
  </si>
  <si>
    <t>W%</t>
  </si>
  <si>
    <t>FAO</t>
  </si>
  <si>
    <t>IAEA</t>
  </si>
  <si>
    <t>ICAO</t>
  </si>
  <si>
    <t>ICJ</t>
  </si>
  <si>
    <t>ICSC</t>
  </si>
  <si>
    <t>IFAD</t>
  </si>
  <si>
    <t>ILO</t>
  </si>
  <si>
    <t>IMO</t>
  </si>
  <si>
    <t>IOM</t>
  </si>
  <si>
    <t>ITC</t>
  </si>
  <si>
    <t>ITC-ILO</t>
  </si>
  <si>
    <t>ITU</t>
  </si>
  <si>
    <t>PAHO</t>
  </si>
  <si>
    <t>UN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</si>
  <si>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</si>
  <si>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</si>
  <si>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</si>
  <si>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</si>
  <si>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</si>
  <si>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</si>
  <si>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</si>
  <si>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</si>
  <si>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</si>
  <si>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UNIDO</t>
  </si>
  <si>
    <t>UNITAR</t>
  </si>
  <si>
    <t>UNJSPF</t>
  </si>
  <si>
    <t>UNOPS</t>
  </si>
  <si>
    <t>UNRWA</t>
  </si>
  <si>
    <t>UNSSC</t>
  </si>
  <si>
    <t>UNU</t>
  </si>
  <si>
    <t>UNWTO</t>
  </si>
  <si>
    <t>UPU</t>
  </si>
  <si>
    <t>WFP</t>
  </si>
  <si>
    <t>WHO</t>
  </si>
  <si>
    <t>WIPO</t>
  </si>
  <si>
    <t>WMO</t>
  </si>
  <si>
    <t>Total</t>
  </si>
  <si>
    <t>Note: P-O includes undefined Professional grades and P-6 and P-7 grades.</t>
  </si>
  <si>
    <t>Data is missing for ICJ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</si>
</sst>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409]#,##0;\(#,##0\)"/>
    <numFmt numFmtId="165" formatCode="[$-10409]0.0"/>
    <numFmt numFmtId="166" formatCode="0.0"/>
    <numFmt numFmtId="167" formatCode="[$-10409]#,##0.0;\(#,##0.0\)"/>
    <numFmt numFmtId="168" formatCode="[$-10409]0"/>
    <numFmt numFmtId="169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u/>
      <sz val="12"/>
      <name val="Times New Roman"/>
      <family val="1"/>
    </font>
    <font>
      <sz val="12"/>
      <name val="Calibri"/>
      <family val="2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DCDCD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rgb="FFDCDCDC"/>
      </patternFill>
    </fill>
    <fill>
      <patternFill patternType="solid">
        <fgColor rgb="FFFFFFFF"/>
        <bgColor rgb="FF000000"/>
      </patternFill>
    </fill>
    <fill>
      <patternFill patternType="solid">
        <fgColor rgb="FFDCDCDC"/>
        <bgColor rgb="FFDCDCDC"/>
      </patternFill>
    </fill>
  </fills>
  <borders count="34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medium">
        <color indexed="64"/>
      </right>
      <top style="thin">
        <color rgb="FFD3D3D3"/>
      </top>
      <bottom/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0" fontId="5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9" xfId="0" applyFont="1" applyFill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4" borderId="10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top" wrapText="1"/>
    </xf>
    <xf numFmtId="0" fontId="6" fillId="5" borderId="11" xfId="0" applyFont="1" applyFill="1" applyBorder="1" applyAlignment="1">
      <alignment horizontal="center" vertical="top" wrapText="1" readingOrder="1"/>
    </xf>
    <xf numFmtId="0" fontId="2" fillId="2" borderId="7" xfId="0" applyFont="1" applyFill="1" applyBorder="1"/>
    <xf numFmtId="0" fontId="6" fillId="7" borderId="11" xfId="0" applyFont="1" applyFill="1" applyBorder="1" applyAlignment="1">
      <alignment horizontal="center" vertical="top" wrapText="1" readingOrder="1"/>
    </xf>
    <xf numFmtId="0" fontId="6" fillId="7" borderId="12" xfId="0" applyFont="1" applyFill="1" applyBorder="1" applyAlignment="1">
      <alignment horizontal="center" vertical="top" wrapText="1" readingOrder="1"/>
    </xf>
    <xf numFmtId="0" fontId="6" fillId="7" borderId="13" xfId="0" applyFont="1" applyFill="1" applyBorder="1" applyAlignment="1">
      <alignment horizontal="center" vertical="top" wrapText="1" readingOrder="1"/>
    </xf>
    <xf numFmtId="0" fontId="6" fillId="7" borderId="14" xfId="0" applyFont="1" applyFill="1" applyBorder="1" applyAlignment="1">
      <alignment horizontal="center" vertical="top" wrapText="1" readingOrder="1"/>
    </xf>
    <xf numFmtId="0" fontId="6" fillId="7" borderId="15" xfId="0" applyFont="1" applyFill="1" applyBorder="1" applyAlignment="1">
      <alignment horizontal="center" vertical="top" wrapText="1" readingOrder="1"/>
    </xf>
    <xf numFmtId="0" fontId="6" fillId="7" borderId="0" xfId="0" applyFont="1" applyFill="1" applyAlignment="1">
      <alignment horizontal="center" vertical="top" wrapText="1" readingOrder="1"/>
    </xf>
    <xf numFmtId="0" fontId="6" fillId="7" borderId="16" xfId="0" applyFont="1" applyFill="1" applyBorder="1" applyAlignment="1">
      <alignment horizontal="center" vertical="top" wrapText="1" readingOrder="1"/>
    </xf>
    <xf numFmtId="0" fontId="6" fillId="7" borderId="10" xfId="0" applyFont="1" applyFill="1" applyBorder="1" applyAlignment="1">
      <alignment horizontal="center" vertical="top" wrapText="1" readingOrder="1"/>
    </xf>
    <xf numFmtId="0" fontId="6" fillId="7" borderId="17" xfId="0" applyFont="1" applyFill="1" applyBorder="1" applyAlignment="1">
      <alignment horizontal="center" vertical="top" wrapText="1" readingOrder="1"/>
    </xf>
    <xf numFmtId="0" fontId="7" fillId="0" borderId="11" xfId="0" applyFont="1" applyBorder="1" applyAlignment="1">
      <alignment horizontal="center" vertical="center" wrapText="1" readingOrder="1"/>
    </xf>
    <xf numFmtId="164" fontId="8" fillId="0" borderId="18" xfId="0" applyNumberFormat="1" applyFont="1" applyBorder="1" applyAlignment="1">
      <alignment horizontal="center" vertical="center" wrapText="1" readingOrder="1"/>
    </xf>
    <xf numFmtId="164" fontId="8" fillId="0" borderId="19" xfId="0" applyNumberFormat="1" applyFont="1" applyBorder="1" applyAlignment="1">
      <alignment horizontal="center" vertical="center" wrapText="1" readingOrder="1"/>
    </xf>
    <xf numFmtId="165" fontId="8" fillId="0" borderId="19" xfId="0" applyNumberFormat="1" applyFont="1" applyBorder="1" applyAlignment="1">
      <alignment horizontal="center" vertical="center" wrapText="1" readingOrder="1"/>
    </xf>
    <xf numFmtId="165" fontId="8" fillId="0" borderId="20" xfId="0" applyNumberFormat="1" applyFont="1" applyBorder="1" applyAlignment="1">
      <alignment horizontal="center" vertical="center" wrapText="1" readingOrder="1"/>
    </xf>
    <xf numFmtId="166" fontId="8" fillId="0" borderId="13" xfId="1" applyNumberFormat="1" applyFont="1" applyFill="1" applyBorder="1" applyAlignment="1">
      <alignment horizontal="center" vertical="center" wrapText="1" readingOrder="1"/>
    </xf>
    <xf numFmtId="164" fontId="8" fillId="0" borderId="21" xfId="0" applyNumberFormat="1" applyFont="1" applyBorder="1" applyAlignment="1">
      <alignment horizontal="center" vertical="center" wrapText="1" readingOrder="1"/>
    </xf>
    <xf numFmtId="167" fontId="8" fillId="0" borderId="22" xfId="0" applyNumberFormat="1" applyFont="1" applyBorder="1" applyAlignment="1">
      <alignment horizontal="center" vertical="center" wrapText="1" readingOrder="1"/>
    </xf>
    <xf numFmtId="166" fontId="8" fillId="0" borderId="19" xfId="1" applyNumberFormat="1" applyFont="1" applyFill="1" applyBorder="1" applyAlignment="1">
      <alignment horizontal="center" vertical="center" wrapText="1" readingOrder="1"/>
    </xf>
    <xf numFmtId="166" fontId="8" fillId="0" borderId="22" xfId="1" applyNumberFormat="1" applyFont="1" applyFill="1" applyBorder="1" applyAlignment="1">
      <alignment horizontal="center" vertical="center" wrapText="1" readingOrder="1"/>
    </xf>
    <xf numFmtId="167" fontId="8" fillId="0" borderId="19" xfId="0" applyNumberFormat="1" applyFont="1" applyBorder="1" applyAlignment="1">
      <alignment horizontal="center" vertical="center" wrapText="1" readingOrder="1"/>
    </xf>
    <xf numFmtId="166" fontId="8" fillId="0" borderId="22" xfId="0" applyNumberFormat="1" applyFont="1" applyBorder="1" applyAlignment="1">
      <alignment horizontal="center" vertical="center" wrapText="1" readingOrder="1"/>
    </xf>
    <xf numFmtId="164" fontId="8" fillId="8" borderId="18" xfId="0" applyNumberFormat="1" applyFont="1" applyFill="1" applyBorder="1" applyAlignment="1">
      <alignment horizontal="center" vertical="center" wrapText="1" readingOrder="1"/>
    </xf>
    <xf numFmtId="164" fontId="8" fillId="8" borderId="19" xfId="0" applyNumberFormat="1" applyFont="1" applyFill="1" applyBorder="1" applyAlignment="1">
      <alignment horizontal="center" vertical="center" wrapText="1" readingOrder="1"/>
    </xf>
    <xf numFmtId="165" fontId="8" fillId="8" borderId="19" xfId="0" applyNumberFormat="1" applyFont="1" applyFill="1" applyBorder="1" applyAlignment="1">
      <alignment horizontal="center" vertical="center" wrapText="1" readingOrder="1"/>
    </xf>
    <xf numFmtId="165" fontId="8" fillId="8" borderId="20" xfId="0" applyNumberFormat="1" applyFont="1" applyFill="1" applyBorder="1" applyAlignment="1">
      <alignment horizontal="center" vertical="center" wrapText="1" readingOrder="1"/>
    </xf>
    <xf numFmtId="166" fontId="8" fillId="8" borderId="19" xfId="1" applyNumberFormat="1" applyFont="1" applyFill="1" applyBorder="1" applyAlignment="1">
      <alignment horizontal="center" vertical="center" wrapText="1" readingOrder="1"/>
    </xf>
    <xf numFmtId="164" fontId="8" fillId="8" borderId="21" xfId="0" applyNumberFormat="1" applyFont="1" applyFill="1" applyBorder="1" applyAlignment="1">
      <alignment horizontal="center" vertical="center" wrapText="1" readingOrder="1"/>
    </xf>
    <xf numFmtId="166" fontId="8" fillId="8" borderId="22" xfId="1" applyNumberFormat="1" applyFont="1" applyFill="1" applyBorder="1" applyAlignment="1">
      <alignment horizontal="center" vertical="center" wrapText="1" readingOrder="1"/>
    </xf>
    <xf numFmtId="164" fontId="8" fillId="0" borderId="23" xfId="0" applyNumberFormat="1" applyFont="1" applyBorder="1" applyAlignment="1">
      <alignment horizontal="center" vertical="center" wrapText="1" readingOrder="1"/>
    </xf>
    <xf numFmtId="164" fontId="8" fillId="0" borderId="24" xfId="0" applyNumberFormat="1" applyFont="1" applyBorder="1" applyAlignment="1">
      <alignment horizontal="center" vertical="center" wrapText="1" readingOrder="1"/>
    </xf>
    <xf numFmtId="165" fontId="8" fillId="0" borderId="24" xfId="0" applyNumberFormat="1" applyFont="1" applyBorder="1" applyAlignment="1">
      <alignment horizontal="center" vertical="center" wrapText="1" readingOrder="1"/>
    </xf>
    <xf numFmtId="165" fontId="8" fillId="0" borderId="25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 wrapText="1" readingOrder="1"/>
    </xf>
    <xf numFmtId="164" fontId="7" fillId="9" borderId="27" xfId="0" applyNumberFormat="1" applyFont="1" applyFill="1" applyBorder="1" applyAlignment="1">
      <alignment horizontal="center" vertical="center" wrapText="1" readingOrder="1"/>
    </xf>
    <xf numFmtId="164" fontId="7" fillId="9" borderId="28" xfId="0" applyNumberFormat="1" applyFont="1" applyFill="1" applyBorder="1" applyAlignment="1">
      <alignment horizontal="center" vertical="center" wrapText="1" readingOrder="1"/>
    </xf>
    <xf numFmtId="165" fontId="7" fillId="9" borderId="28" xfId="0" applyNumberFormat="1" applyFont="1" applyFill="1" applyBorder="1" applyAlignment="1">
      <alignment horizontal="center" vertical="center" wrapText="1" readingOrder="1"/>
    </xf>
    <xf numFmtId="165" fontId="7" fillId="9" borderId="29" xfId="0" applyNumberFormat="1" applyFont="1" applyFill="1" applyBorder="1" applyAlignment="1">
      <alignment horizontal="center" vertical="center" wrapText="1" readingOrder="1"/>
    </xf>
    <xf numFmtId="168" fontId="7" fillId="9" borderId="30" xfId="0" applyNumberFormat="1" applyFont="1" applyFill="1" applyBorder="1" applyAlignment="1">
      <alignment horizontal="center" vertical="center" wrapText="1" readingOrder="1"/>
    </xf>
    <xf numFmtId="1" fontId="7" fillId="9" borderId="31" xfId="0" applyNumberFormat="1" applyFont="1" applyFill="1" applyBorder="1" applyAlignment="1">
      <alignment horizontal="center" vertical="center" wrapText="1" readingOrder="1"/>
    </xf>
    <xf numFmtId="169" fontId="7" fillId="9" borderId="31" xfId="1" applyNumberFormat="1" applyFont="1" applyFill="1" applyBorder="1" applyAlignment="1">
      <alignment horizontal="center" vertical="center" wrapText="1" readingOrder="1"/>
    </xf>
    <xf numFmtId="168" fontId="7" fillId="9" borderId="31" xfId="0" applyNumberFormat="1" applyFont="1" applyFill="1" applyBorder="1" applyAlignment="1">
      <alignment horizontal="center" vertical="center" wrapText="1" readingOrder="1"/>
    </xf>
    <xf numFmtId="169" fontId="7" fillId="9" borderId="32" xfId="1" applyNumberFormat="1" applyFont="1" applyFill="1" applyBorder="1" applyAlignment="1">
      <alignment horizontal="center" vertical="center" wrapText="1" readingOrder="1"/>
    </xf>
    <xf numFmtId="167" fontId="7" fillId="9" borderId="28" xfId="0" applyNumberFormat="1" applyFont="1" applyFill="1" applyBorder="1" applyAlignment="1">
      <alignment horizontal="center" vertical="center" wrapText="1" readingOrder="1"/>
    </xf>
    <xf numFmtId="167" fontId="7" fillId="9" borderId="29" xfId="0" applyNumberFormat="1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3" xfId="0" applyFont="1" applyBorder="1"/>
    <xf numFmtId="0" fontId="9" fillId="2" borderId="1" xfId="0" applyFont="1" applyFill="1" applyBorder="1"/>
    <xf numFmtId="0" fontId="6" fillId="6" borderId="0" xfId="0" applyFont="1" applyFill="1" applyAlignment="1">
      <alignment horizontal="center" vertical="top" wrapText="1" readingOrder="1"/>
    </xf>
    <xf numFmtId="0" fontId="4" fillId="6" borderId="0" xfId="0" applyFont="1" applyFill="1" applyAlignment="1">
      <alignment vertical="top" wrapText="1"/>
    </xf>
    <xf numFmtId="0" fontId="4" fillId="6" borderId="10" xfId="0" applyFont="1" applyFill="1" applyBorder="1" applyAlignment="1">
      <alignment vertical="top" wrapText="1"/>
    </xf>
    <xf numFmtId="0" fontId="6" fillId="6" borderId="9" xfId="0" applyFont="1" applyFill="1" applyBorder="1" applyAlignment="1">
      <alignment horizontal="center" vertical="top" wrapText="1" readingOrder="1"/>
    </xf>
    <xf numFmtId="0" fontId="6" fillId="3" borderId="3" xfId="0" applyFont="1" applyFill="1" applyBorder="1" applyAlignment="1">
      <alignment horizontal="center" vertical="top" wrapText="1" readingOrder="1"/>
    </xf>
    <xf numFmtId="0" fontId="4" fillId="4" borderId="4" xfId="0" applyFont="1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4" borderId="10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center" vertical="top" wrapText="1" readingOrder="1"/>
    </xf>
    <xf numFmtId="0" fontId="6" fillId="3" borderId="4" xfId="0" applyFont="1" applyFill="1" applyBorder="1" applyAlignment="1">
      <alignment horizontal="center" vertical="top" wrapText="1" readingOrder="1"/>
    </xf>
    <xf numFmtId="0" fontId="6" fillId="3" borderId="5" xfId="0" applyFont="1" applyFill="1" applyBorder="1" applyAlignment="1">
      <alignment horizontal="center" vertical="top" wrapText="1" readingOrder="1"/>
    </xf>
    <xf numFmtId="0" fontId="5" fillId="4" borderId="6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469900</xdr:colOff>
      <xdr:row>3</xdr:row>
      <xdr:rowOff>25400</xdr:rowOff>
    </xdr:from>
    <xdr:to>
      <xdr:col>28</xdr:col>
      <xdr:colOff>53975</xdr:colOff>
      <xdr:row>6</xdr:row>
      <xdr:rowOff>44450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A5A991-655D-451E-88A4-4A6CD765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700" y="850900"/>
          <a:ext cx="23526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2BDC-DEFA-4FCA-8983-436F44834A8D}">
  <dimension ref="A1:CS172"/>
  <sheetViews>
    <sheetView tabSelected="1" zoomScale="60" zoomScaleNormal="60" workbookViewId="0"/>
  </sheetViews>
  <sheetFormatPr defaultColWidth="8.5546875" defaultRowHeight="15.6" x14ac:dyDescent="0.3"/>
  <cols>
    <col min="1" max="1" width="4.21875" style="3" customWidth="1"/>
    <col min="2" max="2" width="20.21875" style="3" customWidth="1"/>
    <col min="3" max="8" width="6.88671875" style="3" customWidth="1"/>
    <col min="9" max="14" width="7.33203125" style="3" customWidth="1"/>
    <col min="15" max="20" width="6.88671875" style="3" customWidth="1"/>
    <col min="21" max="26" width="7.21875" style="3" customWidth="1"/>
    <col min="27" max="32" width="5.77734375" style="3" customWidth="1"/>
    <col min="33" max="33" width="6.88671875" style="62" customWidth="1"/>
    <col min="34" max="34" width="6.88671875" style="3" customWidth="1"/>
    <col min="35" max="36" width="6.88671875" style="62" customWidth="1"/>
    <col min="37" max="37" width="6.88671875" style="3" customWidth="1"/>
    <col min="38" max="38" width="6.88671875" style="62" customWidth="1"/>
    <col min="39" max="50" width="6.5546875" style="3" customWidth="1"/>
    <col min="51" max="56" width="7" style="3" customWidth="1"/>
    <col min="57" max="62" width="13.5546875" style="3" customWidth="1"/>
    <col min="63" max="63" width="13.44140625" style="3" customWidth="1"/>
    <col min="64" max="65" width="13.5546875" style="3" customWidth="1"/>
    <col min="66" max="16384" width="8.5546875" style="3"/>
  </cols>
  <sheetData>
    <row r="1" spans="1:97" ht="31.5" customHeight="1" x14ac:dyDescent="0.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</row>
    <row r="2" spans="1:97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spans="1:97" ht="18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</row>
    <row r="4" spans="1:97" x14ac:dyDescent="0.3">
      <c r="A4" s="1"/>
      <c r="B4" s="4" t="s">
        <v>1</v>
      </c>
      <c r="C4" s="1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</row>
    <row r="5" spans="1:97" ht="15.6" customHeight="1" x14ac:dyDescent="0.3">
      <c r="A5" s="1"/>
      <c r="B5" s="4" t="s">
        <v>3</v>
      </c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</row>
    <row r="6" spans="1:97" ht="19.5" customHeight="1" x14ac:dyDescent="0.3">
      <c r="A6" s="1"/>
      <c r="B6" s="4" t="s">
        <v>5</v>
      </c>
      <c r="C6" s="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</row>
    <row r="7" spans="1:97" ht="19.5" customHeight="1" x14ac:dyDescent="0.3">
      <c r="A7" s="1"/>
      <c r="B7" s="4" t="s">
        <v>7</v>
      </c>
      <c r="C7" s="1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</row>
    <row r="8" spans="1:97" ht="20.25" customHeight="1" x14ac:dyDescent="0.3">
      <c r="A8" s="1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</row>
    <row r="9" spans="1:97" ht="18" customHeight="1" x14ac:dyDescent="0.3">
      <c r="A9" s="1"/>
      <c r="B9" s="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spans="1:97" ht="18" customHeight="1" thickBot="1" x14ac:dyDescent="0.35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5"/>
      <c r="CK10" s="5"/>
      <c r="CL10" s="5"/>
      <c r="CM10" s="5"/>
      <c r="CN10" s="5"/>
      <c r="CO10" s="5"/>
      <c r="CP10" s="5"/>
      <c r="CQ10" s="5"/>
      <c r="CR10" s="5"/>
      <c r="CS10" s="5"/>
    </row>
    <row r="11" spans="1:97" s="8" customFormat="1" ht="19.05" customHeight="1" x14ac:dyDescent="0.3">
      <c r="A11" s="6"/>
      <c r="B11" s="80" t="s">
        <v>10</v>
      </c>
      <c r="C11" s="68" t="s">
        <v>11</v>
      </c>
      <c r="D11" s="69"/>
      <c r="E11" s="69"/>
      <c r="F11" s="69"/>
      <c r="G11" s="69"/>
      <c r="H11" s="70"/>
      <c r="I11" s="68" t="s">
        <v>12</v>
      </c>
      <c r="J11" s="69"/>
      <c r="K11" s="69"/>
      <c r="L11" s="69"/>
      <c r="M11" s="69"/>
      <c r="N11" s="70"/>
      <c r="O11" s="68" t="s">
        <v>13</v>
      </c>
      <c r="P11" s="69"/>
      <c r="Q11" s="69"/>
      <c r="R11" s="69"/>
      <c r="S11" s="69"/>
      <c r="T11" s="70"/>
      <c r="U11" s="68" t="s">
        <v>14</v>
      </c>
      <c r="V11" s="69"/>
      <c r="W11" s="69"/>
      <c r="X11" s="69"/>
      <c r="Y11" s="69"/>
      <c r="Z11" s="70"/>
      <c r="AA11" s="68" t="s">
        <v>15</v>
      </c>
      <c r="AB11" s="69"/>
      <c r="AC11" s="69"/>
      <c r="AD11" s="69"/>
      <c r="AE11" s="69"/>
      <c r="AF11" s="70"/>
      <c r="AG11" s="68" t="s">
        <v>16</v>
      </c>
      <c r="AH11" s="69"/>
      <c r="AI11" s="69"/>
      <c r="AJ11" s="69"/>
      <c r="AK11" s="69"/>
      <c r="AL11" s="70"/>
      <c r="AM11" s="68" t="s">
        <v>17</v>
      </c>
      <c r="AN11" s="69"/>
      <c r="AO11" s="69"/>
      <c r="AP11" s="69"/>
      <c r="AQ11" s="69"/>
      <c r="AR11" s="70"/>
      <c r="AS11" s="68" t="s">
        <v>18</v>
      </c>
      <c r="AT11" s="69"/>
      <c r="AU11" s="69"/>
      <c r="AV11" s="69"/>
      <c r="AW11" s="69"/>
      <c r="AX11" s="70"/>
      <c r="AY11" s="68" t="s">
        <v>19</v>
      </c>
      <c r="AZ11" s="69"/>
      <c r="BA11" s="69"/>
      <c r="BB11" s="69"/>
      <c r="BC11" s="69"/>
      <c r="BD11" s="70"/>
      <c r="BE11" s="74" t="s">
        <v>20</v>
      </c>
      <c r="BF11" s="75"/>
      <c r="BG11" s="76"/>
      <c r="BH11" s="77" t="s">
        <v>21</v>
      </c>
      <c r="BI11" s="78"/>
      <c r="BJ11" s="79"/>
      <c r="BK11" s="68" t="s">
        <v>22</v>
      </c>
      <c r="BL11" s="69"/>
      <c r="BM11" s="70"/>
      <c r="BN11" s="7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</row>
    <row r="12" spans="1:97" s="8" customFormat="1" x14ac:dyDescent="0.3">
      <c r="A12" s="6"/>
      <c r="B12" s="81"/>
      <c r="C12" s="71"/>
      <c r="D12" s="72"/>
      <c r="E12" s="72"/>
      <c r="F12" s="72"/>
      <c r="G12" s="72"/>
      <c r="H12" s="73"/>
      <c r="I12" s="71"/>
      <c r="J12" s="72"/>
      <c r="K12" s="72"/>
      <c r="L12" s="72"/>
      <c r="M12" s="72"/>
      <c r="N12" s="73"/>
      <c r="O12" s="71"/>
      <c r="P12" s="72"/>
      <c r="Q12" s="72"/>
      <c r="R12" s="72"/>
      <c r="S12" s="72"/>
      <c r="T12" s="73"/>
      <c r="U12" s="71"/>
      <c r="V12" s="72"/>
      <c r="W12" s="72"/>
      <c r="X12" s="72"/>
      <c r="Y12" s="72"/>
      <c r="Z12" s="73"/>
      <c r="AA12" s="71"/>
      <c r="AB12" s="72"/>
      <c r="AC12" s="72"/>
      <c r="AD12" s="72"/>
      <c r="AE12" s="72"/>
      <c r="AF12" s="73"/>
      <c r="AG12" s="71"/>
      <c r="AH12" s="72"/>
      <c r="AI12" s="72"/>
      <c r="AJ12" s="72"/>
      <c r="AK12" s="72"/>
      <c r="AL12" s="73"/>
      <c r="AM12" s="71"/>
      <c r="AN12" s="72"/>
      <c r="AO12" s="72"/>
      <c r="AP12" s="72"/>
      <c r="AQ12" s="72"/>
      <c r="AR12" s="73"/>
      <c r="AS12" s="71"/>
      <c r="AT12" s="72"/>
      <c r="AU12" s="72"/>
      <c r="AV12" s="72"/>
      <c r="AW12" s="72"/>
      <c r="AX12" s="73"/>
      <c r="AY12" s="71"/>
      <c r="AZ12" s="72"/>
      <c r="BA12" s="72"/>
      <c r="BB12" s="72"/>
      <c r="BC12" s="72"/>
      <c r="BD12" s="73"/>
      <c r="BE12" s="9"/>
      <c r="BF12" s="10"/>
      <c r="BG12" s="11"/>
      <c r="BH12" s="12"/>
      <c r="BI12" s="10"/>
      <c r="BJ12" s="11"/>
      <c r="BK12" s="71"/>
      <c r="BL12" s="72"/>
      <c r="BM12" s="73"/>
      <c r="BN12" s="7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</row>
    <row r="13" spans="1:97" x14ac:dyDescent="0.3">
      <c r="A13" s="1"/>
      <c r="B13" s="13"/>
      <c r="C13" s="67" t="s">
        <v>23</v>
      </c>
      <c r="D13" s="65"/>
      <c r="E13" s="65"/>
      <c r="F13" s="64" t="s">
        <v>24</v>
      </c>
      <c r="G13" s="65"/>
      <c r="H13" s="66"/>
      <c r="I13" s="67" t="s">
        <v>23</v>
      </c>
      <c r="J13" s="65"/>
      <c r="K13" s="65"/>
      <c r="L13" s="64" t="s">
        <v>24</v>
      </c>
      <c r="M13" s="65"/>
      <c r="N13" s="66"/>
      <c r="O13" s="67" t="s">
        <v>23</v>
      </c>
      <c r="P13" s="65"/>
      <c r="Q13" s="65"/>
      <c r="R13" s="64" t="s">
        <v>24</v>
      </c>
      <c r="S13" s="65"/>
      <c r="T13" s="66"/>
      <c r="U13" s="67" t="s">
        <v>23</v>
      </c>
      <c r="V13" s="65"/>
      <c r="W13" s="65"/>
      <c r="X13" s="64" t="s">
        <v>24</v>
      </c>
      <c r="Y13" s="65"/>
      <c r="Z13" s="66"/>
      <c r="AA13" s="67" t="s">
        <v>23</v>
      </c>
      <c r="AB13" s="65"/>
      <c r="AC13" s="65"/>
      <c r="AD13" s="64" t="s">
        <v>24</v>
      </c>
      <c r="AE13" s="65"/>
      <c r="AF13" s="66"/>
      <c r="AG13" s="67" t="s">
        <v>23</v>
      </c>
      <c r="AH13" s="65"/>
      <c r="AI13" s="65"/>
      <c r="AJ13" s="64" t="s">
        <v>24</v>
      </c>
      <c r="AK13" s="65"/>
      <c r="AL13" s="66"/>
      <c r="AM13" s="67" t="s">
        <v>23</v>
      </c>
      <c r="AN13" s="65"/>
      <c r="AO13" s="65"/>
      <c r="AP13" s="64" t="s">
        <v>24</v>
      </c>
      <c r="AQ13" s="65"/>
      <c r="AR13" s="66"/>
      <c r="AS13" s="67" t="s">
        <v>23</v>
      </c>
      <c r="AT13" s="65"/>
      <c r="AU13" s="65"/>
      <c r="AV13" s="64" t="s">
        <v>24</v>
      </c>
      <c r="AW13" s="65"/>
      <c r="AX13" s="66"/>
      <c r="AY13" s="67" t="s">
        <v>23</v>
      </c>
      <c r="AZ13" s="65"/>
      <c r="BA13" s="65"/>
      <c r="BB13" s="64" t="s">
        <v>24</v>
      </c>
      <c r="BC13" s="65"/>
      <c r="BD13" s="66"/>
      <c r="BE13" s="67"/>
      <c r="BF13" s="65"/>
      <c r="BG13" s="66"/>
      <c r="BH13" s="67"/>
      <c r="BI13" s="65"/>
      <c r="BJ13" s="66"/>
      <c r="BK13" s="67"/>
      <c r="BL13" s="65"/>
      <c r="BM13" s="66"/>
      <c r="BN13" s="14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97" x14ac:dyDescent="0.3">
      <c r="A14" s="1"/>
      <c r="B14" s="15" t="s">
        <v>25</v>
      </c>
      <c r="C14" s="16" t="s">
        <v>26</v>
      </c>
      <c r="D14" s="17" t="s">
        <v>27</v>
      </c>
      <c r="E14" s="17" t="s">
        <v>28</v>
      </c>
      <c r="F14" s="17" t="s">
        <v>26</v>
      </c>
      <c r="G14" s="17" t="s">
        <v>27</v>
      </c>
      <c r="H14" s="18" t="s">
        <v>28</v>
      </c>
      <c r="I14" s="16" t="s">
        <v>26</v>
      </c>
      <c r="J14" s="17" t="s">
        <v>27</v>
      </c>
      <c r="K14" s="17" t="s">
        <v>28</v>
      </c>
      <c r="L14" s="17" t="s">
        <v>26</v>
      </c>
      <c r="M14" s="17" t="s">
        <v>27</v>
      </c>
      <c r="N14" s="18" t="s">
        <v>28</v>
      </c>
      <c r="O14" s="16" t="s">
        <v>26</v>
      </c>
      <c r="P14" s="17" t="s">
        <v>27</v>
      </c>
      <c r="Q14" s="17" t="s">
        <v>28</v>
      </c>
      <c r="R14" s="17" t="s">
        <v>26</v>
      </c>
      <c r="S14" s="17" t="s">
        <v>27</v>
      </c>
      <c r="T14" s="18" t="s">
        <v>28</v>
      </c>
      <c r="U14" s="16" t="s">
        <v>26</v>
      </c>
      <c r="V14" s="17" t="s">
        <v>27</v>
      </c>
      <c r="W14" s="17" t="s">
        <v>28</v>
      </c>
      <c r="X14" s="17" t="s">
        <v>26</v>
      </c>
      <c r="Y14" s="17" t="s">
        <v>27</v>
      </c>
      <c r="Z14" s="18" t="s">
        <v>28</v>
      </c>
      <c r="AA14" s="16" t="s">
        <v>26</v>
      </c>
      <c r="AB14" s="17" t="s">
        <v>27</v>
      </c>
      <c r="AC14" s="17" t="s">
        <v>28</v>
      </c>
      <c r="AD14" s="17" t="s">
        <v>26</v>
      </c>
      <c r="AE14" s="17" t="s">
        <v>27</v>
      </c>
      <c r="AF14" s="18" t="s">
        <v>28</v>
      </c>
      <c r="AG14" s="16" t="s">
        <v>26</v>
      </c>
      <c r="AH14" s="17" t="s">
        <v>27</v>
      </c>
      <c r="AI14" s="17" t="s">
        <v>28</v>
      </c>
      <c r="AJ14" s="17" t="s">
        <v>26</v>
      </c>
      <c r="AK14" s="17" t="s">
        <v>27</v>
      </c>
      <c r="AL14" s="18" t="s">
        <v>28</v>
      </c>
      <c r="AM14" s="16" t="s">
        <v>26</v>
      </c>
      <c r="AN14" s="17" t="s">
        <v>27</v>
      </c>
      <c r="AO14" s="17" t="s">
        <v>28</v>
      </c>
      <c r="AP14" s="17" t="s">
        <v>26</v>
      </c>
      <c r="AQ14" s="17" t="s">
        <v>27</v>
      </c>
      <c r="AR14" s="18" t="s">
        <v>28</v>
      </c>
      <c r="AS14" s="16" t="s">
        <v>26</v>
      </c>
      <c r="AT14" s="17" t="s">
        <v>27</v>
      </c>
      <c r="AU14" s="17" t="s">
        <v>28</v>
      </c>
      <c r="AV14" s="17" t="s">
        <v>26</v>
      </c>
      <c r="AW14" s="17" t="s">
        <v>27</v>
      </c>
      <c r="AX14" s="18" t="s">
        <v>28</v>
      </c>
      <c r="AY14" s="16" t="s">
        <v>26</v>
      </c>
      <c r="AZ14" s="19" t="s">
        <v>27</v>
      </c>
      <c r="BA14" s="20" t="s">
        <v>28</v>
      </c>
      <c r="BB14" s="21" t="s">
        <v>26</v>
      </c>
      <c r="BC14" s="17" t="s">
        <v>27</v>
      </c>
      <c r="BD14" s="18" t="s">
        <v>28</v>
      </c>
      <c r="BE14" s="16" t="s">
        <v>26</v>
      </c>
      <c r="BF14" s="19" t="s">
        <v>27</v>
      </c>
      <c r="BG14" s="22" t="s">
        <v>28</v>
      </c>
      <c r="BH14" s="16" t="s">
        <v>26</v>
      </c>
      <c r="BI14" s="19" t="s">
        <v>27</v>
      </c>
      <c r="BJ14" s="22" t="s">
        <v>28</v>
      </c>
      <c r="BK14" s="16" t="s">
        <v>26</v>
      </c>
      <c r="BL14" s="19" t="s">
        <v>27</v>
      </c>
      <c r="BM14" s="23" t="s">
        <v>28</v>
      </c>
      <c r="BN14" s="14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</row>
    <row r="15" spans="1:97" x14ac:dyDescent="0.3">
      <c r="A15" s="1"/>
      <c r="B15" s="24" t="s">
        <v>29</v>
      </c>
      <c r="C15" s="25">
        <v>8</v>
      </c>
      <c r="D15" s="26">
        <v>19</v>
      </c>
      <c r="E15" s="27">
        <v>70.370370370370395</v>
      </c>
      <c r="F15" s="26">
        <v>1</v>
      </c>
      <c r="G15" s="26">
        <v>4</v>
      </c>
      <c r="H15" s="28">
        <v>80</v>
      </c>
      <c r="I15" s="25">
        <v>20</v>
      </c>
      <c r="J15" s="26">
        <v>28</v>
      </c>
      <c r="K15" s="27">
        <v>58.3333333333333</v>
      </c>
      <c r="L15" s="26">
        <v>7</v>
      </c>
      <c r="M15" s="26">
        <v>12</v>
      </c>
      <c r="N15" s="28">
        <v>63.157894736842103</v>
      </c>
      <c r="O15" s="25">
        <v>31</v>
      </c>
      <c r="P15" s="26">
        <v>19</v>
      </c>
      <c r="Q15" s="27">
        <v>38</v>
      </c>
      <c r="R15" s="26">
        <v>28</v>
      </c>
      <c r="S15" s="26">
        <v>26</v>
      </c>
      <c r="T15" s="28">
        <v>48.148148148148103</v>
      </c>
      <c r="U15" s="25">
        <v>20</v>
      </c>
      <c r="V15" s="26">
        <v>17</v>
      </c>
      <c r="W15" s="27">
        <v>45.945945945945901</v>
      </c>
      <c r="X15" s="26">
        <v>32</v>
      </c>
      <c r="Y15" s="26">
        <v>20</v>
      </c>
      <c r="Z15" s="28">
        <v>38.461538461538503</v>
      </c>
      <c r="AA15" s="25">
        <v>18</v>
      </c>
      <c r="AB15" s="26">
        <v>10</v>
      </c>
      <c r="AC15" s="27">
        <v>35.714285714285701</v>
      </c>
      <c r="AD15" s="26">
        <v>19</v>
      </c>
      <c r="AE15" s="26">
        <v>4</v>
      </c>
      <c r="AF15" s="28">
        <v>17.3913043478261</v>
      </c>
      <c r="AG15" s="25">
        <v>0</v>
      </c>
      <c r="AH15" s="26">
        <v>0</v>
      </c>
      <c r="AI15" s="27">
        <v>0</v>
      </c>
      <c r="AJ15" s="26">
        <v>0</v>
      </c>
      <c r="AK15" s="26">
        <v>0</v>
      </c>
      <c r="AL15" s="28">
        <v>0</v>
      </c>
      <c r="AM15" s="25">
        <v>7</v>
      </c>
      <c r="AN15" s="26">
        <v>5</v>
      </c>
      <c r="AO15" s="27">
        <v>41.6666666666667</v>
      </c>
      <c r="AP15" s="26">
        <v>1</v>
      </c>
      <c r="AQ15" s="26">
        <v>1</v>
      </c>
      <c r="AR15" s="28">
        <v>50</v>
      </c>
      <c r="AS15" s="25">
        <v>3</v>
      </c>
      <c r="AT15" s="26">
        <v>0</v>
      </c>
      <c r="AU15" s="27">
        <v>0</v>
      </c>
      <c r="AV15" s="26">
        <v>0</v>
      </c>
      <c r="AW15" s="26">
        <v>0</v>
      </c>
      <c r="AX15" s="28">
        <v>0</v>
      </c>
      <c r="AY15" s="25">
        <v>3</v>
      </c>
      <c r="AZ15" s="26">
        <v>1</v>
      </c>
      <c r="BA15" s="29">
        <v>25</v>
      </c>
      <c r="BB15" s="30">
        <v>0</v>
      </c>
      <c r="BC15" s="30">
        <v>0</v>
      </c>
      <c r="BD15" s="31">
        <v>0</v>
      </c>
      <c r="BE15" s="25">
        <v>110</v>
      </c>
      <c r="BF15" s="26">
        <v>99</v>
      </c>
      <c r="BG15" s="28">
        <v>47.368421052631597</v>
      </c>
      <c r="BH15" s="25">
        <v>88</v>
      </c>
      <c r="BI15" s="26">
        <v>67</v>
      </c>
      <c r="BJ15" s="28">
        <v>43.225806451612897</v>
      </c>
      <c r="BK15" s="25">
        <v>198</v>
      </c>
      <c r="BL15" s="26">
        <v>166</v>
      </c>
      <c r="BM15" s="28">
        <v>45.604395604395599</v>
      </c>
      <c r="BN15" s="14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97" x14ac:dyDescent="0.3">
      <c r="A16" s="1"/>
      <c r="B16" s="24" t="s">
        <v>30</v>
      </c>
      <c r="C16" s="25">
        <v>5</v>
      </c>
      <c r="D16" s="26">
        <v>10</v>
      </c>
      <c r="E16" s="27">
        <v>66.6666666666667</v>
      </c>
      <c r="F16" s="26">
        <v>0</v>
      </c>
      <c r="G16" s="26">
        <v>0</v>
      </c>
      <c r="H16" s="28">
        <v>0</v>
      </c>
      <c r="I16" s="25">
        <v>47</v>
      </c>
      <c r="J16" s="26">
        <v>44</v>
      </c>
      <c r="K16" s="27">
        <v>48.3516483516484</v>
      </c>
      <c r="L16" s="26">
        <v>0</v>
      </c>
      <c r="M16" s="26">
        <v>3</v>
      </c>
      <c r="N16" s="28">
        <v>100</v>
      </c>
      <c r="O16" s="25">
        <v>99</v>
      </c>
      <c r="P16" s="26">
        <v>69</v>
      </c>
      <c r="Q16" s="27">
        <v>41.071428571428598</v>
      </c>
      <c r="R16" s="26">
        <v>2</v>
      </c>
      <c r="S16" s="26">
        <v>0</v>
      </c>
      <c r="T16" s="28">
        <v>0</v>
      </c>
      <c r="U16" s="25">
        <v>90</v>
      </c>
      <c r="V16" s="26">
        <v>52</v>
      </c>
      <c r="W16" s="27">
        <v>36.619718309859202</v>
      </c>
      <c r="X16" s="26">
        <v>2</v>
      </c>
      <c r="Y16" s="26">
        <v>0</v>
      </c>
      <c r="Z16" s="28">
        <v>0</v>
      </c>
      <c r="AA16" s="25">
        <v>64</v>
      </c>
      <c r="AB16" s="26">
        <v>15</v>
      </c>
      <c r="AC16" s="27">
        <v>18.9873417721519</v>
      </c>
      <c r="AD16" s="26">
        <v>1</v>
      </c>
      <c r="AE16" s="26">
        <v>0</v>
      </c>
      <c r="AF16" s="28">
        <v>0</v>
      </c>
      <c r="AG16" s="25">
        <v>0</v>
      </c>
      <c r="AH16" s="26">
        <v>0</v>
      </c>
      <c r="AI16" s="27">
        <v>0</v>
      </c>
      <c r="AJ16" s="26">
        <v>0</v>
      </c>
      <c r="AK16" s="26">
        <v>0</v>
      </c>
      <c r="AL16" s="28">
        <v>0</v>
      </c>
      <c r="AM16" s="25">
        <v>5</v>
      </c>
      <c r="AN16" s="26">
        <v>4</v>
      </c>
      <c r="AO16" s="27">
        <v>44.4444444444444</v>
      </c>
      <c r="AP16" s="26">
        <v>0</v>
      </c>
      <c r="AQ16" s="26">
        <v>0</v>
      </c>
      <c r="AR16" s="28">
        <v>0</v>
      </c>
      <c r="AS16" s="25">
        <v>0</v>
      </c>
      <c r="AT16" s="26">
        <v>1</v>
      </c>
      <c r="AU16" s="27">
        <v>100</v>
      </c>
      <c r="AV16" s="26">
        <v>0</v>
      </c>
      <c r="AW16" s="26">
        <v>0</v>
      </c>
      <c r="AX16" s="28">
        <v>0</v>
      </c>
      <c r="AY16" s="25">
        <v>2</v>
      </c>
      <c r="AZ16" s="26">
        <v>1</v>
      </c>
      <c r="BA16" s="32">
        <v>33.299999999999997</v>
      </c>
      <c r="BB16" s="30">
        <v>0</v>
      </c>
      <c r="BC16" s="30">
        <v>0</v>
      </c>
      <c r="BD16" s="31">
        <v>0</v>
      </c>
      <c r="BE16" s="25">
        <v>312</v>
      </c>
      <c r="BF16" s="26">
        <v>196</v>
      </c>
      <c r="BG16" s="28">
        <v>38.582677165354298</v>
      </c>
      <c r="BH16" s="25">
        <v>5</v>
      </c>
      <c r="BI16" s="26">
        <v>3</v>
      </c>
      <c r="BJ16" s="28">
        <v>37.5</v>
      </c>
      <c r="BK16" s="25">
        <v>317</v>
      </c>
      <c r="BL16" s="26">
        <v>199</v>
      </c>
      <c r="BM16" s="28">
        <v>38.565891472868202</v>
      </c>
      <c r="BN16" s="14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</row>
    <row r="17" spans="1:87" x14ac:dyDescent="0.3">
      <c r="A17" s="1"/>
      <c r="B17" s="24" t="s">
        <v>31</v>
      </c>
      <c r="C17" s="25">
        <v>0</v>
      </c>
      <c r="D17" s="26">
        <v>0</v>
      </c>
      <c r="E17" s="27">
        <v>0</v>
      </c>
      <c r="F17" s="26">
        <v>0</v>
      </c>
      <c r="G17" s="26">
        <v>0</v>
      </c>
      <c r="H17" s="28">
        <v>0</v>
      </c>
      <c r="I17" s="25">
        <v>2</v>
      </c>
      <c r="J17" s="26">
        <v>5</v>
      </c>
      <c r="K17" s="27">
        <v>71.428571428571402</v>
      </c>
      <c r="L17" s="26">
        <v>0</v>
      </c>
      <c r="M17" s="26">
        <v>1</v>
      </c>
      <c r="N17" s="28">
        <v>100</v>
      </c>
      <c r="O17" s="25">
        <v>15</v>
      </c>
      <c r="P17" s="26">
        <v>12</v>
      </c>
      <c r="Q17" s="27">
        <v>44.4444444444444</v>
      </c>
      <c r="R17" s="26">
        <v>3</v>
      </c>
      <c r="S17" s="26">
        <v>1</v>
      </c>
      <c r="T17" s="28">
        <v>25</v>
      </c>
      <c r="U17" s="25">
        <v>16</v>
      </c>
      <c r="V17" s="26">
        <v>8</v>
      </c>
      <c r="W17" s="27">
        <v>33.3333333333333</v>
      </c>
      <c r="X17" s="26">
        <v>16</v>
      </c>
      <c r="Y17" s="26">
        <v>3</v>
      </c>
      <c r="Z17" s="28">
        <v>15.789473684210501</v>
      </c>
      <c r="AA17" s="25">
        <v>3</v>
      </c>
      <c r="AB17" s="26">
        <v>1</v>
      </c>
      <c r="AC17" s="27">
        <v>25</v>
      </c>
      <c r="AD17" s="26">
        <v>23</v>
      </c>
      <c r="AE17" s="26">
        <v>1</v>
      </c>
      <c r="AF17" s="28">
        <v>4.1666666666666696</v>
      </c>
      <c r="AG17" s="25">
        <v>0</v>
      </c>
      <c r="AH17" s="26">
        <v>0</v>
      </c>
      <c r="AI17" s="27">
        <v>0</v>
      </c>
      <c r="AJ17" s="26">
        <v>0</v>
      </c>
      <c r="AK17" s="26">
        <v>0</v>
      </c>
      <c r="AL17" s="28">
        <v>0</v>
      </c>
      <c r="AM17" s="25">
        <v>1</v>
      </c>
      <c r="AN17" s="26">
        <v>2</v>
      </c>
      <c r="AO17" s="27">
        <v>66.6666666666667</v>
      </c>
      <c r="AP17" s="26">
        <v>2</v>
      </c>
      <c r="AQ17" s="26">
        <v>1</v>
      </c>
      <c r="AR17" s="28">
        <v>33.3333333333333</v>
      </c>
      <c r="AS17" s="25">
        <v>2</v>
      </c>
      <c r="AT17" s="26">
        <v>1</v>
      </c>
      <c r="AU17" s="27">
        <v>33.3333333333333</v>
      </c>
      <c r="AV17" s="26">
        <v>0</v>
      </c>
      <c r="AW17" s="26">
        <v>0</v>
      </c>
      <c r="AX17" s="28">
        <v>0</v>
      </c>
      <c r="AY17" s="25">
        <v>0</v>
      </c>
      <c r="AZ17" s="26">
        <v>0</v>
      </c>
      <c r="BA17" s="32">
        <v>0</v>
      </c>
      <c r="BB17" s="30">
        <v>0</v>
      </c>
      <c r="BC17" s="30">
        <v>0</v>
      </c>
      <c r="BD17" s="31">
        <v>0</v>
      </c>
      <c r="BE17" s="25">
        <v>39</v>
      </c>
      <c r="BF17" s="26">
        <v>29</v>
      </c>
      <c r="BG17" s="28">
        <v>42.647058823529399</v>
      </c>
      <c r="BH17" s="25">
        <v>44</v>
      </c>
      <c r="BI17" s="26">
        <v>7</v>
      </c>
      <c r="BJ17" s="28">
        <v>13.7254901960784</v>
      </c>
      <c r="BK17" s="25">
        <v>83</v>
      </c>
      <c r="BL17" s="26">
        <v>36</v>
      </c>
      <c r="BM17" s="28">
        <v>30.252100840336102</v>
      </c>
      <c r="BN17" s="14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x14ac:dyDescent="0.3">
      <c r="A18" s="1"/>
      <c r="B18" s="24" t="s">
        <v>32</v>
      </c>
      <c r="C18" s="25">
        <v>0</v>
      </c>
      <c r="D18" s="26">
        <v>0</v>
      </c>
      <c r="E18" s="27">
        <v>0</v>
      </c>
      <c r="F18" s="26">
        <v>0</v>
      </c>
      <c r="G18" s="26">
        <v>0</v>
      </c>
      <c r="H18" s="28">
        <v>0</v>
      </c>
      <c r="I18" s="25">
        <v>4</v>
      </c>
      <c r="J18" s="26">
        <v>0</v>
      </c>
      <c r="K18" s="27">
        <v>0</v>
      </c>
      <c r="L18" s="26">
        <v>0</v>
      </c>
      <c r="M18" s="26">
        <v>0</v>
      </c>
      <c r="N18" s="28">
        <v>0</v>
      </c>
      <c r="O18" s="25">
        <v>0</v>
      </c>
      <c r="P18" s="26">
        <v>2</v>
      </c>
      <c r="Q18" s="27">
        <v>100</v>
      </c>
      <c r="R18" s="26">
        <v>0</v>
      </c>
      <c r="S18" s="26">
        <v>0</v>
      </c>
      <c r="T18" s="28">
        <v>0</v>
      </c>
      <c r="U18" s="25">
        <v>1</v>
      </c>
      <c r="V18" s="26">
        <v>0</v>
      </c>
      <c r="W18" s="27">
        <v>0</v>
      </c>
      <c r="X18" s="26">
        <v>0</v>
      </c>
      <c r="Y18" s="26">
        <v>0</v>
      </c>
      <c r="Z18" s="28">
        <v>0</v>
      </c>
      <c r="AA18" s="25">
        <v>0</v>
      </c>
      <c r="AB18" s="26">
        <v>0</v>
      </c>
      <c r="AC18" s="27">
        <v>0</v>
      </c>
      <c r="AD18" s="26">
        <v>0</v>
      </c>
      <c r="AE18" s="26">
        <v>0</v>
      </c>
      <c r="AF18" s="28">
        <v>0</v>
      </c>
      <c r="AG18" s="25">
        <v>0</v>
      </c>
      <c r="AH18" s="26">
        <v>0</v>
      </c>
      <c r="AI18" s="27">
        <v>0</v>
      </c>
      <c r="AJ18" s="26">
        <v>0</v>
      </c>
      <c r="AK18" s="26">
        <v>0</v>
      </c>
      <c r="AL18" s="28">
        <v>0</v>
      </c>
      <c r="AM18" s="25">
        <v>0</v>
      </c>
      <c r="AN18" s="26">
        <v>0</v>
      </c>
      <c r="AO18" s="27">
        <v>0</v>
      </c>
      <c r="AP18" s="26">
        <v>0</v>
      </c>
      <c r="AQ18" s="26">
        <v>0</v>
      </c>
      <c r="AR18" s="28">
        <v>0</v>
      </c>
      <c r="AS18" s="25">
        <v>0</v>
      </c>
      <c r="AT18" s="26">
        <v>0</v>
      </c>
      <c r="AU18" s="27">
        <v>0</v>
      </c>
      <c r="AV18" s="26">
        <v>0</v>
      </c>
      <c r="AW18" s="26">
        <v>0</v>
      </c>
      <c r="AX18" s="28">
        <v>0</v>
      </c>
      <c r="AY18" s="25">
        <v>1</v>
      </c>
      <c r="AZ18" s="26">
        <v>0</v>
      </c>
      <c r="BA18" s="32">
        <v>0</v>
      </c>
      <c r="BB18" s="30">
        <v>0</v>
      </c>
      <c r="BC18" s="30">
        <v>0</v>
      </c>
      <c r="BD18" s="33">
        <v>0</v>
      </c>
      <c r="BE18" s="25">
        <v>6</v>
      </c>
      <c r="BF18" s="26">
        <v>2</v>
      </c>
      <c r="BG18" s="28">
        <v>25</v>
      </c>
      <c r="BH18" s="25">
        <v>0</v>
      </c>
      <c r="BI18" s="26">
        <v>0</v>
      </c>
      <c r="BJ18" s="28">
        <v>0</v>
      </c>
      <c r="BK18" s="25">
        <v>6</v>
      </c>
      <c r="BL18" s="26">
        <v>2</v>
      </c>
      <c r="BM18" s="28">
        <v>25</v>
      </c>
      <c r="BN18" s="14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x14ac:dyDescent="0.3">
      <c r="A19" s="1"/>
      <c r="B19" s="24" t="s">
        <v>33</v>
      </c>
      <c r="C19" s="25">
        <v>0</v>
      </c>
      <c r="D19" s="26">
        <v>0</v>
      </c>
      <c r="E19" s="27">
        <v>0</v>
      </c>
      <c r="F19" s="26">
        <v>0</v>
      </c>
      <c r="G19" s="26">
        <v>0</v>
      </c>
      <c r="H19" s="28">
        <v>0</v>
      </c>
      <c r="I19" s="25">
        <v>0</v>
      </c>
      <c r="J19" s="26">
        <v>2</v>
      </c>
      <c r="K19" s="27">
        <v>100</v>
      </c>
      <c r="L19" s="26">
        <v>0</v>
      </c>
      <c r="M19" s="26">
        <v>0</v>
      </c>
      <c r="N19" s="28">
        <v>0</v>
      </c>
      <c r="O19" s="25">
        <v>0</v>
      </c>
      <c r="P19" s="26">
        <v>0</v>
      </c>
      <c r="Q19" s="27">
        <v>0</v>
      </c>
      <c r="R19" s="26">
        <v>0</v>
      </c>
      <c r="S19" s="26">
        <v>0</v>
      </c>
      <c r="T19" s="28">
        <v>0</v>
      </c>
      <c r="U19" s="25">
        <v>0</v>
      </c>
      <c r="V19" s="26">
        <v>0</v>
      </c>
      <c r="W19" s="27">
        <v>0</v>
      </c>
      <c r="X19" s="26">
        <v>0</v>
      </c>
      <c r="Y19" s="26">
        <v>0</v>
      </c>
      <c r="Z19" s="28">
        <v>0</v>
      </c>
      <c r="AA19" s="25">
        <v>0</v>
      </c>
      <c r="AB19" s="26">
        <v>0</v>
      </c>
      <c r="AC19" s="27">
        <v>0</v>
      </c>
      <c r="AD19" s="26">
        <v>0</v>
      </c>
      <c r="AE19" s="26">
        <v>0</v>
      </c>
      <c r="AF19" s="28">
        <v>0</v>
      </c>
      <c r="AG19" s="25">
        <v>0</v>
      </c>
      <c r="AH19" s="26">
        <v>0</v>
      </c>
      <c r="AI19" s="27">
        <v>0</v>
      </c>
      <c r="AJ19" s="26">
        <v>0</v>
      </c>
      <c r="AK19" s="26">
        <v>0</v>
      </c>
      <c r="AL19" s="28">
        <v>0</v>
      </c>
      <c r="AM19" s="25">
        <v>0</v>
      </c>
      <c r="AN19" s="26">
        <v>1</v>
      </c>
      <c r="AO19" s="27">
        <v>100</v>
      </c>
      <c r="AP19" s="26">
        <v>0</v>
      </c>
      <c r="AQ19" s="26">
        <v>0</v>
      </c>
      <c r="AR19" s="28">
        <v>0</v>
      </c>
      <c r="AS19" s="25">
        <v>0</v>
      </c>
      <c r="AT19" s="26">
        <v>0</v>
      </c>
      <c r="AU19" s="27">
        <v>0</v>
      </c>
      <c r="AV19" s="26">
        <v>0</v>
      </c>
      <c r="AW19" s="26">
        <v>0</v>
      </c>
      <c r="AX19" s="28">
        <v>0</v>
      </c>
      <c r="AY19" s="25">
        <v>2</v>
      </c>
      <c r="AZ19" s="26">
        <v>0</v>
      </c>
      <c r="BA19" s="34">
        <v>0</v>
      </c>
      <c r="BB19" s="30">
        <v>0</v>
      </c>
      <c r="BC19" s="30">
        <v>0</v>
      </c>
      <c r="BD19" s="33">
        <v>0</v>
      </c>
      <c r="BE19" s="25">
        <v>2</v>
      </c>
      <c r="BF19" s="26">
        <v>3</v>
      </c>
      <c r="BG19" s="28">
        <v>60</v>
      </c>
      <c r="BH19" s="25">
        <v>0</v>
      </c>
      <c r="BI19" s="26">
        <v>0</v>
      </c>
      <c r="BJ19" s="28">
        <v>0</v>
      </c>
      <c r="BK19" s="25">
        <v>2</v>
      </c>
      <c r="BL19" s="26">
        <v>3</v>
      </c>
      <c r="BM19" s="28">
        <v>60</v>
      </c>
      <c r="BN19" s="14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x14ac:dyDescent="0.3">
      <c r="A20" s="1"/>
      <c r="B20" s="24" t="s">
        <v>34</v>
      </c>
      <c r="C20" s="25">
        <v>1</v>
      </c>
      <c r="D20" s="26">
        <v>1</v>
      </c>
      <c r="E20" s="27">
        <v>50</v>
      </c>
      <c r="F20" s="26">
        <v>0</v>
      </c>
      <c r="G20" s="26">
        <v>0</v>
      </c>
      <c r="H20" s="28">
        <v>0</v>
      </c>
      <c r="I20" s="25">
        <v>8</v>
      </c>
      <c r="J20" s="26">
        <v>8</v>
      </c>
      <c r="K20" s="27">
        <v>50</v>
      </c>
      <c r="L20" s="26">
        <v>4</v>
      </c>
      <c r="M20" s="26">
        <v>4</v>
      </c>
      <c r="N20" s="28">
        <v>50</v>
      </c>
      <c r="O20" s="25">
        <v>15</v>
      </c>
      <c r="P20" s="26">
        <v>5</v>
      </c>
      <c r="Q20" s="27">
        <v>25</v>
      </c>
      <c r="R20" s="26">
        <v>8</v>
      </c>
      <c r="S20" s="26">
        <v>7</v>
      </c>
      <c r="T20" s="28">
        <v>46.6666666666667</v>
      </c>
      <c r="U20" s="25">
        <v>10</v>
      </c>
      <c r="V20" s="26">
        <v>12</v>
      </c>
      <c r="W20" s="27">
        <v>54.545454545454497</v>
      </c>
      <c r="X20" s="26">
        <v>6</v>
      </c>
      <c r="Y20" s="26">
        <v>8</v>
      </c>
      <c r="Z20" s="28">
        <v>57.142857142857103</v>
      </c>
      <c r="AA20" s="25">
        <v>9</v>
      </c>
      <c r="AB20" s="26">
        <v>5</v>
      </c>
      <c r="AC20" s="27">
        <v>35.714285714285701</v>
      </c>
      <c r="AD20" s="26">
        <v>2</v>
      </c>
      <c r="AE20" s="26">
        <v>3</v>
      </c>
      <c r="AF20" s="28">
        <v>60</v>
      </c>
      <c r="AG20" s="25">
        <v>0</v>
      </c>
      <c r="AH20" s="26">
        <v>0</v>
      </c>
      <c r="AI20" s="27">
        <v>0</v>
      </c>
      <c r="AJ20" s="26">
        <v>0</v>
      </c>
      <c r="AK20" s="26">
        <v>0</v>
      </c>
      <c r="AL20" s="28">
        <v>0</v>
      </c>
      <c r="AM20" s="25">
        <v>4</v>
      </c>
      <c r="AN20" s="26">
        <v>7</v>
      </c>
      <c r="AO20" s="27">
        <v>63.636363636363598</v>
      </c>
      <c r="AP20" s="26">
        <v>0</v>
      </c>
      <c r="AQ20" s="26">
        <v>0</v>
      </c>
      <c r="AR20" s="28">
        <v>0</v>
      </c>
      <c r="AS20" s="25">
        <v>0</v>
      </c>
      <c r="AT20" s="26">
        <v>0</v>
      </c>
      <c r="AU20" s="27">
        <v>0</v>
      </c>
      <c r="AV20" s="26">
        <v>0</v>
      </c>
      <c r="AW20" s="26">
        <v>0</v>
      </c>
      <c r="AX20" s="28">
        <v>0</v>
      </c>
      <c r="AY20" s="25">
        <v>4</v>
      </c>
      <c r="AZ20" s="26">
        <v>2</v>
      </c>
      <c r="BA20" s="32">
        <v>33.299999999999997</v>
      </c>
      <c r="BB20" s="30">
        <v>0</v>
      </c>
      <c r="BC20" s="30">
        <v>0</v>
      </c>
      <c r="BD20" s="33">
        <v>0</v>
      </c>
      <c r="BE20" s="25">
        <v>51</v>
      </c>
      <c r="BF20" s="26">
        <v>40</v>
      </c>
      <c r="BG20" s="28">
        <v>43.956043956043999</v>
      </c>
      <c r="BH20" s="25">
        <v>20</v>
      </c>
      <c r="BI20" s="26">
        <v>22</v>
      </c>
      <c r="BJ20" s="28">
        <v>52.380952380952401</v>
      </c>
      <c r="BK20" s="25">
        <v>71</v>
      </c>
      <c r="BL20" s="26">
        <v>62</v>
      </c>
      <c r="BM20" s="28">
        <v>46.616541353383496</v>
      </c>
      <c r="BN20" s="14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</row>
    <row r="21" spans="1:87" x14ac:dyDescent="0.3">
      <c r="A21" s="1"/>
      <c r="B21" s="24" t="s">
        <v>35</v>
      </c>
      <c r="C21" s="25">
        <v>0</v>
      </c>
      <c r="D21" s="26">
        <v>1</v>
      </c>
      <c r="E21" s="27">
        <v>100</v>
      </c>
      <c r="F21" s="26">
        <v>0</v>
      </c>
      <c r="G21" s="26">
        <v>8</v>
      </c>
      <c r="H21" s="28">
        <v>100</v>
      </c>
      <c r="I21" s="25">
        <v>9</v>
      </c>
      <c r="J21" s="26">
        <v>20</v>
      </c>
      <c r="K21" s="27">
        <v>68.965517241379303</v>
      </c>
      <c r="L21" s="26">
        <v>20</v>
      </c>
      <c r="M21" s="26">
        <v>36</v>
      </c>
      <c r="N21" s="28">
        <v>64.285714285714306</v>
      </c>
      <c r="O21" s="25">
        <v>23</v>
      </c>
      <c r="P21" s="26">
        <v>26</v>
      </c>
      <c r="Q21" s="27">
        <v>53.061224489795897</v>
      </c>
      <c r="R21" s="26">
        <v>32</v>
      </c>
      <c r="S21" s="26">
        <v>41</v>
      </c>
      <c r="T21" s="28">
        <v>56.164383561643803</v>
      </c>
      <c r="U21" s="25">
        <v>16</v>
      </c>
      <c r="V21" s="26">
        <v>21</v>
      </c>
      <c r="W21" s="27">
        <v>56.756756756756801</v>
      </c>
      <c r="X21" s="26">
        <v>54</v>
      </c>
      <c r="Y21" s="26">
        <v>51</v>
      </c>
      <c r="Z21" s="28">
        <v>48.571428571428598</v>
      </c>
      <c r="AA21" s="25">
        <v>7</v>
      </c>
      <c r="AB21" s="26">
        <v>8</v>
      </c>
      <c r="AC21" s="27">
        <v>53.3333333333333</v>
      </c>
      <c r="AD21" s="26">
        <v>23</v>
      </c>
      <c r="AE21" s="26">
        <v>18</v>
      </c>
      <c r="AF21" s="28">
        <v>43.902439024390198</v>
      </c>
      <c r="AG21" s="25">
        <v>0</v>
      </c>
      <c r="AH21" s="26">
        <v>0</v>
      </c>
      <c r="AI21" s="27">
        <v>0</v>
      </c>
      <c r="AJ21" s="26">
        <v>0</v>
      </c>
      <c r="AK21" s="26">
        <v>0</v>
      </c>
      <c r="AL21" s="28">
        <v>0</v>
      </c>
      <c r="AM21" s="25">
        <v>4</v>
      </c>
      <c r="AN21" s="26">
        <v>2</v>
      </c>
      <c r="AO21" s="27">
        <v>33.3333333333333</v>
      </c>
      <c r="AP21" s="26">
        <v>3</v>
      </c>
      <c r="AQ21" s="26">
        <v>2</v>
      </c>
      <c r="AR21" s="28">
        <v>40</v>
      </c>
      <c r="AS21" s="25">
        <v>3</v>
      </c>
      <c r="AT21" s="26">
        <v>2</v>
      </c>
      <c r="AU21" s="27">
        <v>40</v>
      </c>
      <c r="AV21" s="26">
        <v>1</v>
      </c>
      <c r="AW21" s="26">
        <v>0</v>
      </c>
      <c r="AX21" s="28">
        <v>0</v>
      </c>
      <c r="AY21" s="25">
        <v>0</v>
      </c>
      <c r="AZ21" s="30">
        <v>0</v>
      </c>
      <c r="BA21" s="34">
        <v>0</v>
      </c>
      <c r="BB21" s="30">
        <v>0</v>
      </c>
      <c r="BC21" s="30">
        <v>0</v>
      </c>
      <c r="BD21" s="33">
        <v>0</v>
      </c>
      <c r="BE21" s="25">
        <v>62</v>
      </c>
      <c r="BF21" s="26">
        <v>80</v>
      </c>
      <c r="BG21" s="28">
        <v>56.338028169014102</v>
      </c>
      <c r="BH21" s="25">
        <v>133</v>
      </c>
      <c r="BI21" s="26">
        <v>156</v>
      </c>
      <c r="BJ21" s="28">
        <v>53.979238754325301</v>
      </c>
      <c r="BK21" s="25">
        <v>195</v>
      </c>
      <c r="BL21" s="26">
        <v>236</v>
      </c>
      <c r="BM21" s="28">
        <v>54.756380510440799</v>
      </c>
      <c r="BN21" s="14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</row>
    <row r="22" spans="1:87" x14ac:dyDescent="0.3">
      <c r="A22" s="1"/>
      <c r="B22" s="24" t="s">
        <v>36</v>
      </c>
      <c r="C22" s="25">
        <v>0</v>
      </c>
      <c r="D22" s="26">
        <v>0</v>
      </c>
      <c r="E22" s="27">
        <v>0</v>
      </c>
      <c r="F22" s="26">
        <v>0</v>
      </c>
      <c r="G22" s="26">
        <v>0</v>
      </c>
      <c r="H22" s="28">
        <v>0</v>
      </c>
      <c r="I22" s="25">
        <v>2</v>
      </c>
      <c r="J22" s="26">
        <v>2</v>
      </c>
      <c r="K22" s="27">
        <v>50</v>
      </c>
      <c r="L22" s="26">
        <v>0</v>
      </c>
      <c r="M22" s="26">
        <v>0</v>
      </c>
      <c r="N22" s="28">
        <v>0</v>
      </c>
      <c r="O22" s="25">
        <v>4</v>
      </c>
      <c r="P22" s="26">
        <v>5</v>
      </c>
      <c r="Q22" s="27">
        <v>55.5555555555556</v>
      </c>
      <c r="R22" s="26">
        <v>0</v>
      </c>
      <c r="S22" s="26">
        <v>0</v>
      </c>
      <c r="T22" s="28">
        <v>0</v>
      </c>
      <c r="U22" s="25">
        <v>8</v>
      </c>
      <c r="V22" s="26">
        <v>4</v>
      </c>
      <c r="W22" s="27">
        <v>33.3333333333333</v>
      </c>
      <c r="X22" s="26">
        <v>0</v>
      </c>
      <c r="Y22" s="26">
        <v>1</v>
      </c>
      <c r="Z22" s="28">
        <v>100</v>
      </c>
      <c r="AA22" s="25">
        <v>3</v>
      </c>
      <c r="AB22" s="26">
        <v>2</v>
      </c>
      <c r="AC22" s="27">
        <v>40</v>
      </c>
      <c r="AD22" s="26">
        <v>0</v>
      </c>
      <c r="AE22" s="26">
        <v>0</v>
      </c>
      <c r="AF22" s="28">
        <v>0</v>
      </c>
      <c r="AG22" s="25">
        <v>0</v>
      </c>
      <c r="AH22" s="26">
        <v>0</v>
      </c>
      <c r="AI22" s="27">
        <v>0</v>
      </c>
      <c r="AJ22" s="26">
        <v>0</v>
      </c>
      <c r="AK22" s="26">
        <v>0</v>
      </c>
      <c r="AL22" s="28">
        <v>0</v>
      </c>
      <c r="AM22" s="25">
        <v>4</v>
      </c>
      <c r="AN22" s="26">
        <v>0</v>
      </c>
      <c r="AO22" s="27">
        <v>0</v>
      </c>
      <c r="AP22" s="26">
        <v>0</v>
      </c>
      <c r="AQ22" s="26">
        <v>0</v>
      </c>
      <c r="AR22" s="28">
        <v>0</v>
      </c>
      <c r="AS22" s="25">
        <v>2</v>
      </c>
      <c r="AT22" s="26">
        <v>1</v>
      </c>
      <c r="AU22" s="27">
        <v>33.3333333333333</v>
      </c>
      <c r="AV22" s="26">
        <v>0</v>
      </c>
      <c r="AW22" s="26">
        <v>0</v>
      </c>
      <c r="AX22" s="28">
        <v>0</v>
      </c>
      <c r="AY22" s="25">
        <v>0</v>
      </c>
      <c r="AZ22" s="30">
        <v>0</v>
      </c>
      <c r="BA22" s="34">
        <v>0</v>
      </c>
      <c r="BB22" s="30">
        <v>0</v>
      </c>
      <c r="BC22" s="30">
        <v>0</v>
      </c>
      <c r="BD22" s="33">
        <v>0</v>
      </c>
      <c r="BE22" s="25">
        <v>23</v>
      </c>
      <c r="BF22" s="26">
        <v>14</v>
      </c>
      <c r="BG22" s="28">
        <v>37.837837837837803</v>
      </c>
      <c r="BH22" s="25">
        <v>0</v>
      </c>
      <c r="BI22" s="26">
        <v>1</v>
      </c>
      <c r="BJ22" s="28">
        <v>100</v>
      </c>
      <c r="BK22" s="25">
        <v>23</v>
      </c>
      <c r="BL22" s="26">
        <v>15</v>
      </c>
      <c r="BM22" s="28">
        <v>39.473684210526301</v>
      </c>
      <c r="BN22" s="14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x14ac:dyDescent="0.3">
      <c r="A23" s="1"/>
      <c r="B23" s="24" t="s">
        <v>37</v>
      </c>
      <c r="C23" s="25">
        <v>0</v>
      </c>
      <c r="D23" s="26">
        <v>0</v>
      </c>
      <c r="E23" s="27">
        <v>0</v>
      </c>
      <c r="F23" s="26">
        <v>1</v>
      </c>
      <c r="G23" s="26">
        <v>1</v>
      </c>
      <c r="H23" s="28">
        <v>50</v>
      </c>
      <c r="I23" s="25">
        <v>5</v>
      </c>
      <c r="J23" s="26">
        <v>8</v>
      </c>
      <c r="K23" s="27">
        <v>61.538461538461497</v>
      </c>
      <c r="L23" s="26">
        <v>17</v>
      </c>
      <c r="M23" s="26">
        <v>30</v>
      </c>
      <c r="N23" s="28">
        <v>63.829787234042598</v>
      </c>
      <c r="O23" s="25">
        <v>0</v>
      </c>
      <c r="P23" s="26">
        <v>6</v>
      </c>
      <c r="Q23" s="27">
        <v>100</v>
      </c>
      <c r="R23" s="26">
        <v>11</v>
      </c>
      <c r="S23" s="26">
        <v>10</v>
      </c>
      <c r="T23" s="28">
        <v>47.619047619047599</v>
      </c>
      <c r="U23" s="25">
        <v>0</v>
      </c>
      <c r="V23" s="26">
        <v>6</v>
      </c>
      <c r="W23" s="27">
        <v>100</v>
      </c>
      <c r="X23" s="26">
        <v>7</v>
      </c>
      <c r="Y23" s="26">
        <v>8</v>
      </c>
      <c r="Z23" s="28">
        <v>53.3333333333333</v>
      </c>
      <c r="AA23" s="25">
        <v>3</v>
      </c>
      <c r="AB23" s="26">
        <v>2</v>
      </c>
      <c r="AC23" s="27">
        <v>40</v>
      </c>
      <c r="AD23" s="26">
        <v>3</v>
      </c>
      <c r="AE23" s="26">
        <v>1</v>
      </c>
      <c r="AF23" s="28">
        <v>25</v>
      </c>
      <c r="AG23" s="25">
        <v>0</v>
      </c>
      <c r="AH23" s="26">
        <v>0</v>
      </c>
      <c r="AI23" s="27">
        <v>0</v>
      </c>
      <c r="AJ23" s="26">
        <v>0</v>
      </c>
      <c r="AK23" s="26">
        <v>0</v>
      </c>
      <c r="AL23" s="28">
        <v>0</v>
      </c>
      <c r="AM23" s="25">
        <v>2</v>
      </c>
      <c r="AN23" s="26">
        <v>2</v>
      </c>
      <c r="AO23" s="27">
        <v>50</v>
      </c>
      <c r="AP23" s="26">
        <v>0</v>
      </c>
      <c r="AQ23" s="26">
        <v>1</v>
      </c>
      <c r="AR23" s="28">
        <v>100</v>
      </c>
      <c r="AS23" s="25">
        <v>0</v>
      </c>
      <c r="AT23" s="26">
        <v>0</v>
      </c>
      <c r="AU23" s="27">
        <v>0</v>
      </c>
      <c r="AV23" s="26">
        <v>1</v>
      </c>
      <c r="AW23" s="26">
        <v>0</v>
      </c>
      <c r="AX23" s="28">
        <v>0</v>
      </c>
      <c r="AY23" s="25">
        <v>1</v>
      </c>
      <c r="AZ23" s="26">
        <v>0</v>
      </c>
      <c r="BA23" s="34">
        <v>0</v>
      </c>
      <c r="BB23" s="30">
        <v>0</v>
      </c>
      <c r="BC23" s="30">
        <v>0</v>
      </c>
      <c r="BD23" s="33">
        <v>0</v>
      </c>
      <c r="BE23" s="25">
        <v>11</v>
      </c>
      <c r="BF23" s="26">
        <v>24</v>
      </c>
      <c r="BG23" s="28">
        <v>68.571428571428598</v>
      </c>
      <c r="BH23" s="25">
        <v>40</v>
      </c>
      <c r="BI23" s="26">
        <v>51</v>
      </c>
      <c r="BJ23" s="28">
        <v>56.043956043956001</v>
      </c>
      <c r="BK23" s="25">
        <v>51</v>
      </c>
      <c r="BL23" s="26">
        <v>75</v>
      </c>
      <c r="BM23" s="28">
        <v>59.523809523809497</v>
      </c>
      <c r="BN23" s="14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</row>
    <row r="24" spans="1:87" x14ac:dyDescent="0.3">
      <c r="A24" s="1"/>
      <c r="B24" s="24" t="s">
        <v>38</v>
      </c>
      <c r="C24" s="25">
        <v>2</v>
      </c>
      <c r="D24" s="26">
        <v>3</v>
      </c>
      <c r="E24" s="27">
        <v>60</v>
      </c>
      <c r="F24" s="26">
        <v>0</v>
      </c>
      <c r="G24" s="26">
        <v>0</v>
      </c>
      <c r="H24" s="28">
        <v>0</v>
      </c>
      <c r="I24" s="25">
        <v>19</v>
      </c>
      <c r="J24" s="26">
        <v>26</v>
      </c>
      <c r="K24" s="27">
        <v>57.7777777777778</v>
      </c>
      <c r="L24" s="26">
        <v>0</v>
      </c>
      <c r="M24" s="26">
        <v>0</v>
      </c>
      <c r="N24" s="28">
        <v>0</v>
      </c>
      <c r="O24" s="25">
        <v>9</v>
      </c>
      <c r="P24" s="26">
        <v>18</v>
      </c>
      <c r="Q24" s="27">
        <v>66.6666666666667</v>
      </c>
      <c r="R24" s="26">
        <v>0</v>
      </c>
      <c r="S24" s="26">
        <v>1</v>
      </c>
      <c r="T24" s="28">
        <v>100</v>
      </c>
      <c r="U24" s="25">
        <v>4</v>
      </c>
      <c r="V24" s="26">
        <v>6</v>
      </c>
      <c r="W24" s="27">
        <v>60</v>
      </c>
      <c r="X24" s="26">
        <v>0</v>
      </c>
      <c r="Y24" s="26">
        <v>1</v>
      </c>
      <c r="Z24" s="28">
        <v>100</v>
      </c>
      <c r="AA24" s="25">
        <v>2</v>
      </c>
      <c r="AB24" s="26">
        <v>0</v>
      </c>
      <c r="AC24" s="27">
        <v>0</v>
      </c>
      <c r="AD24" s="26">
        <v>0</v>
      </c>
      <c r="AE24" s="26">
        <v>0</v>
      </c>
      <c r="AF24" s="28">
        <v>0</v>
      </c>
      <c r="AG24" s="25">
        <v>0</v>
      </c>
      <c r="AH24" s="26">
        <v>0</v>
      </c>
      <c r="AI24" s="27">
        <v>0</v>
      </c>
      <c r="AJ24" s="26">
        <v>0</v>
      </c>
      <c r="AK24" s="26">
        <v>0</v>
      </c>
      <c r="AL24" s="28">
        <v>0</v>
      </c>
      <c r="AM24" s="25">
        <v>0</v>
      </c>
      <c r="AN24" s="26">
        <v>0</v>
      </c>
      <c r="AO24" s="27">
        <v>0</v>
      </c>
      <c r="AP24" s="26">
        <v>0</v>
      </c>
      <c r="AQ24" s="26">
        <v>0</v>
      </c>
      <c r="AR24" s="28">
        <v>0</v>
      </c>
      <c r="AS24" s="25">
        <v>0</v>
      </c>
      <c r="AT24" s="26">
        <v>0</v>
      </c>
      <c r="AU24" s="27">
        <v>0</v>
      </c>
      <c r="AV24" s="26">
        <v>0</v>
      </c>
      <c r="AW24" s="26">
        <v>0</v>
      </c>
      <c r="AX24" s="28">
        <v>0</v>
      </c>
      <c r="AY24" s="25">
        <v>0</v>
      </c>
      <c r="AZ24" s="30">
        <v>0</v>
      </c>
      <c r="BA24" s="34">
        <v>0</v>
      </c>
      <c r="BB24" s="30">
        <v>0</v>
      </c>
      <c r="BC24" s="30">
        <v>0</v>
      </c>
      <c r="BD24" s="33">
        <v>0</v>
      </c>
      <c r="BE24" s="25">
        <v>36</v>
      </c>
      <c r="BF24" s="26">
        <v>53</v>
      </c>
      <c r="BG24" s="28">
        <v>59.550561797752799</v>
      </c>
      <c r="BH24" s="25">
        <v>0</v>
      </c>
      <c r="BI24" s="26">
        <v>2</v>
      </c>
      <c r="BJ24" s="28">
        <v>100</v>
      </c>
      <c r="BK24" s="25">
        <v>36</v>
      </c>
      <c r="BL24" s="26">
        <v>55</v>
      </c>
      <c r="BM24" s="28">
        <v>60.439560439560402</v>
      </c>
      <c r="BN24" s="14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</row>
    <row r="25" spans="1:87" x14ac:dyDescent="0.3">
      <c r="A25" s="1"/>
      <c r="B25" s="24" t="s">
        <v>39</v>
      </c>
      <c r="C25" s="25">
        <v>0</v>
      </c>
      <c r="D25" s="26">
        <v>6</v>
      </c>
      <c r="E25" s="27">
        <v>100</v>
      </c>
      <c r="F25" s="26">
        <v>0</v>
      </c>
      <c r="G25" s="26">
        <v>0</v>
      </c>
      <c r="H25" s="28">
        <v>0</v>
      </c>
      <c r="I25" s="25">
        <v>4</v>
      </c>
      <c r="J25" s="26">
        <v>9</v>
      </c>
      <c r="K25" s="27">
        <v>69.230769230769198</v>
      </c>
      <c r="L25" s="26">
        <v>0</v>
      </c>
      <c r="M25" s="26">
        <v>0</v>
      </c>
      <c r="N25" s="28">
        <v>0</v>
      </c>
      <c r="O25" s="25">
        <v>10</v>
      </c>
      <c r="P25" s="26">
        <v>3</v>
      </c>
      <c r="Q25" s="27">
        <v>23.076923076923102</v>
      </c>
      <c r="R25" s="26">
        <v>0</v>
      </c>
      <c r="S25" s="26">
        <v>0</v>
      </c>
      <c r="T25" s="28">
        <v>0</v>
      </c>
      <c r="U25" s="25">
        <v>2</v>
      </c>
      <c r="V25" s="26">
        <v>5</v>
      </c>
      <c r="W25" s="27">
        <v>71.428571428571402</v>
      </c>
      <c r="X25" s="26">
        <v>2</v>
      </c>
      <c r="Y25" s="26">
        <v>0</v>
      </c>
      <c r="Z25" s="28">
        <v>0</v>
      </c>
      <c r="AA25" s="25">
        <v>4</v>
      </c>
      <c r="AB25" s="26">
        <v>2</v>
      </c>
      <c r="AC25" s="27">
        <v>33.3333333333333</v>
      </c>
      <c r="AD25" s="26">
        <v>0</v>
      </c>
      <c r="AE25" s="26">
        <v>0</v>
      </c>
      <c r="AF25" s="28">
        <v>0</v>
      </c>
      <c r="AG25" s="25">
        <v>0</v>
      </c>
      <c r="AH25" s="26">
        <v>0</v>
      </c>
      <c r="AI25" s="27">
        <v>0</v>
      </c>
      <c r="AJ25" s="26">
        <v>0</v>
      </c>
      <c r="AK25" s="26">
        <v>0</v>
      </c>
      <c r="AL25" s="28">
        <v>0</v>
      </c>
      <c r="AM25" s="25">
        <v>0</v>
      </c>
      <c r="AN25" s="26">
        <v>0</v>
      </c>
      <c r="AO25" s="27">
        <v>0</v>
      </c>
      <c r="AP25" s="26">
        <v>0</v>
      </c>
      <c r="AQ25" s="26">
        <v>0</v>
      </c>
      <c r="AR25" s="28">
        <v>0</v>
      </c>
      <c r="AS25" s="25">
        <v>0</v>
      </c>
      <c r="AT25" s="26">
        <v>0</v>
      </c>
      <c r="AU25" s="27">
        <v>0</v>
      </c>
      <c r="AV25" s="26">
        <v>0</v>
      </c>
      <c r="AW25" s="26">
        <v>0</v>
      </c>
      <c r="AX25" s="28">
        <v>0</v>
      </c>
      <c r="AY25" s="25">
        <v>0</v>
      </c>
      <c r="AZ25" s="30">
        <v>0</v>
      </c>
      <c r="BA25" s="34">
        <v>0</v>
      </c>
      <c r="BB25" s="30">
        <v>0</v>
      </c>
      <c r="BC25" s="30">
        <v>0</v>
      </c>
      <c r="BD25" s="33">
        <v>0</v>
      </c>
      <c r="BE25" s="25">
        <v>20</v>
      </c>
      <c r="BF25" s="26">
        <v>25</v>
      </c>
      <c r="BG25" s="28">
        <v>55.5555555555556</v>
      </c>
      <c r="BH25" s="25">
        <v>2</v>
      </c>
      <c r="BI25" s="26">
        <v>0</v>
      </c>
      <c r="BJ25" s="28">
        <v>0</v>
      </c>
      <c r="BK25" s="25">
        <v>22</v>
      </c>
      <c r="BL25" s="26">
        <v>25</v>
      </c>
      <c r="BM25" s="28">
        <v>53.191489361702097</v>
      </c>
      <c r="BN25" s="14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x14ac:dyDescent="0.3">
      <c r="A26" s="1"/>
      <c r="B26" s="24" t="s">
        <v>40</v>
      </c>
      <c r="C26" s="25">
        <v>0</v>
      </c>
      <c r="D26" s="26">
        <v>1</v>
      </c>
      <c r="E26" s="27">
        <v>100</v>
      </c>
      <c r="F26" s="26">
        <v>0</v>
      </c>
      <c r="G26" s="26">
        <v>0</v>
      </c>
      <c r="H26" s="28">
        <v>0</v>
      </c>
      <c r="I26" s="25">
        <v>6</v>
      </c>
      <c r="J26" s="26">
        <v>9</v>
      </c>
      <c r="K26" s="27">
        <v>60</v>
      </c>
      <c r="L26" s="26">
        <v>0</v>
      </c>
      <c r="M26" s="26">
        <v>0</v>
      </c>
      <c r="N26" s="28">
        <v>0</v>
      </c>
      <c r="O26" s="25">
        <v>9</v>
      </c>
      <c r="P26" s="26">
        <v>7</v>
      </c>
      <c r="Q26" s="27">
        <v>43.75</v>
      </c>
      <c r="R26" s="26">
        <v>1</v>
      </c>
      <c r="S26" s="26">
        <v>1</v>
      </c>
      <c r="T26" s="28">
        <v>50</v>
      </c>
      <c r="U26" s="25">
        <v>10</v>
      </c>
      <c r="V26" s="26">
        <v>7</v>
      </c>
      <c r="W26" s="27">
        <v>41.176470588235297</v>
      </c>
      <c r="X26" s="26">
        <v>1</v>
      </c>
      <c r="Y26" s="26">
        <v>0</v>
      </c>
      <c r="Z26" s="28">
        <v>0</v>
      </c>
      <c r="AA26" s="25">
        <v>5</v>
      </c>
      <c r="AB26" s="26">
        <v>7</v>
      </c>
      <c r="AC26" s="27">
        <v>58.3333333333333</v>
      </c>
      <c r="AD26" s="26">
        <v>1</v>
      </c>
      <c r="AE26" s="26">
        <v>0</v>
      </c>
      <c r="AF26" s="28">
        <v>0</v>
      </c>
      <c r="AG26" s="25">
        <v>0</v>
      </c>
      <c r="AH26" s="26">
        <v>0</v>
      </c>
      <c r="AI26" s="27">
        <v>0</v>
      </c>
      <c r="AJ26" s="26">
        <v>0</v>
      </c>
      <c r="AK26" s="26">
        <v>0</v>
      </c>
      <c r="AL26" s="28">
        <v>0</v>
      </c>
      <c r="AM26" s="25">
        <v>0</v>
      </c>
      <c r="AN26" s="26">
        <v>0</v>
      </c>
      <c r="AO26" s="27">
        <v>0</v>
      </c>
      <c r="AP26" s="26">
        <v>0</v>
      </c>
      <c r="AQ26" s="26">
        <v>0</v>
      </c>
      <c r="AR26" s="28">
        <v>0</v>
      </c>
      <c r="AS26" s="25">
        <v>0</v>
      </c>
      <c r="AT26" s="26">
        <v>1</v>
      </c>
      <c r="AU26" s="27">
        <v>100</v>
      </c>
      <c r="AV26" s="26">
        <v>0</v>
      </c>
      <c r="AW26" s="26">
        <v>0</v>
      </c>
      <c r="AX26" s="28">
        <v>0</v>
      </c>
      <c r="AY26" s="25">
        <v>0</v>
      </c>
      <c r="AZ26" s="30">
        <v>0</v>
      </c>
      <c r="BA26" s="34">
        <v>0</v>
      </c>
      <c r="BB26" s="30">
        <v>0</v>
      </c>
      <c r="BC26" s="30">
        <v>0</v>
      </c>
      <c r="BD26" s="33">
        <v>0</v>
      </c>
      <c r="BE26" s="25">
        <v>30</v>
      </c>
      <c r="BF26" s="26">
        <v>32</v>
      </c>
      <c r="BG26" s="28">
        <v>51.612903225806399</v>
      </c>
      <c r="BH26" s="25">
        <v>3</v>
      </c>
      <c r="BI26" s="26">
        <v>1</v>
      </c>
      <c r="BJ26" s="28">
        <v>25</v>
      </c>
      <c r="BK26" s="25">
        <v>33</v>
      </c>
      <c r="BL26" s="26">
        <v>33</v>
      </c>
      <c r="BM26" s="28">
        <v>50</v>
      </c>
      <c r="BN26" s="14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</row>
    <row r="27" spans="1:87" x14ac:dyDescent="0.3">
      <c r="A27" s="1"/>
      <c r="B27" s="24" t="s">
        <v>41</v>
      </c>
      <c r="C27" s="25">
        <v>1</v>
      </c>
      <c r="D27" s="26">
        <v>1</v>
      </c>
      <c r="E27" s="27">
        <v>50</v>
      </c>
      <c r="F27" s="26">
        <v>0</v>
      </c>
      <c r="G27" s="26">
        <v>0</v>
      </c>
      <c r="H27" s="28">
        <v>0</v>
      </c>
      <c r="I27" s="25">
        <v>3</v>
      </c>
      <c r="J27" s="26">
        <v>9</v>
      </c>
      <c r="K27" s="27">
        <v>75</v>
      </c>
      <c r="L27" s="26">
        <v>2</v>
      </c>
      <c r="M27" s="26">
        <v>6</v>
      </c>
      <c r="N27" s="28">
        <v>75</v>
      </c>
      <c r="O27" s="25">
        <v>5</v>
      </c>
      <c r="P27" s="26">
        <v>11</v>
      </c>
      <c r="Q27" s="27">
        <v>68.75</v>
      </c>
      <c r="R27" s="26">
        <v>3</v>
      </c>
      <c r="S27" s="26">
        <v>1</v>
      </c>
      <c r="T27" s="28">
        <v>25</v>
      </c>
      <c r="U27" s="25">
        <v>9</v>
      </c>
      <c r="V27" s="26">
        <v>8</v>
      </c>
      <c r="W27" s="27">
        <v>47.058823529411796</v>
      </c>
      <c r="X27" s="26">
        <v>13</v>
      </c>
      <c r="Y27" s="26">
        <v>18</v>
      </c>
      <c r="Z27" s="28">
        <v>58.064516129032299</v>
      </c>
      <c r="AA27" s="25">
        <v>5</v>
      </c>
      <c r="AB27" s="26">
        <v>6</v>
      </c>
      <c r="AC27" s="27">
        <v>54.545454545454497</v>
      </c>
      <c r="AD27" s="26">
        <v>0</v>
      </c>
      <c r="AE27" s="26">
        <v>1</v>
      </c>
      <c r="AF27" s="28">
        <v>100</v>
      </c>
      <c r="AG27" s="25">
        <v>2</v>
      </c>
      <c r="AH27" s="26">
        <v>1</v>
      </c>
      <c r="AI27" s="27">
        <v>33.3333333333333</v>
      </c>
      <c r="AJ27" s="26">
        <v>0</v>
      </c>
      <c r="AK27" s="26">
        <v>1</v>
      </c>
      <c r="AL27" s="28">
        <v>100</v>
      </c>
      <c r="AM27" s="25">
        <v>0</v>
      </c>
      <c r="AN27" s="26">
        <v>0</v>
      </c>
      <c r="AO27" s="27">
        <v>0</v>
      </c>
      <c r="AP27" s="26">
        <v>0</v>
      </c>
      <c r="AQ27" s="26">
        <v>1</v>
      </c>
      <c r="AR27" s="28">
        <v>100</v>
      </c>
      <c r="AS27" s="25">
        <v>0</v>
      </c>
      <c r="AT27" s="26">
        <v>0</v>
      </c>
      <c r="AU27" s="27">
        <v>0</v>
      </c>
      <c r="AV27" s="26">
        <v>0</v>
      </c>
      <c r="AW27" s="26">
        <v>0</v>
      </c>
      <c r="AX27" s="28">
        <v>0</v>
      </c>
      <c r="AY27" s="25">
        <v>0</v>
      </c>
      <c r="AZ27" s="30">
        <v>0</v>
      </c>
      <c r="BA27" s="34">
        <v>0</v>
      </c>
      <c r="BB27" s="30">
        <v>0</v>
      </c>
      <c r="BC27" s="30">
        <v>0</v>
      </c>
      <c r="BD27" s="33">
        <v>0</v>
      </c>
      <c r="BE27" s="25">
        <v>25</v>
      </c>
      <c r="BF27" s="26">
        <v>36</v>
      </c>
      <c r="BG27" s="28">
        <v>59.016393442622899</v>
      </c>
      <c r="BH27" s="25">
        <v>18</v>
      </c>
      <c r="BI27" s="26">
        <v>28</v>
      </c>
      <c r="BJ27" s="28">
        <v>60.869565217391298</v>
      </c>
      <c r="BK27" s="25">
        <v>43</v>
      </c>
      <c r="BL27" s="26">
        <v>64</v>
      </c>
      <c r="BM27" s="28">
        <v>59.813084112149497</v>
      </c>
      <c r="BN27" s="14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</row>
    <row r="28" spans="1:87" x14ac:dyDescent="0.3">
      <c r="A28" s="1"/>
      <c r="B28" s="24" t="s">
        <v>42</v>
      </c>
      <c r="C28" s="25">
        <v>2</v>
      </c>
      <c r="D28" s="26">
        <v>15</v>
      </c>
      <c r="E28" s="27">
        <v>88.235294117647101</v>
      </c>
      <c r="F28" s="26">
        <v>1</v>
      </c>
      <c r="G28" s="26">
        <v>3</v>
      </c>
      <c r="H28" s="28">
        <v>75</v>
      </c>
      <c r="I28" s="25">
        <v>125</v>
      </c>
      <c r="J28" s="26">
        <v>215</v>
      </c>
      <c r="K28" s="27">
        <v>63.235294117647101</v>
      </c>
      <c r="L28" s="26">
        <v>67</v>
      </c>
      <c r="M28" s="26">
        <v>79</v>
      </c>
      <c r="N28" s="28">
        <v>54.109589041095902</v>
      </c>
      <c r="O28" s="25">
        <v>175</v>
      </c>
      <c r="P28" s="26">
        <v>280</v>
      </c>
      <c r="Q28" s="27">
        <v>61.538461538461497</v>
      </c>
      <c r="R28" s="26">
        <v>319</v>
      </c>
      <c r="S28" s="26">
        <v>256</v>
      </c>
      <c r="T28" s="28">
        <v>44.521739130434803</v>
      </c>
      <c r="U28" s="25">
        <v>175</v>
      </c>
      <c r="V28" s="26">
        <v>226</v>
      </c>
      <c r="W28" s="27">
        <v>56.359102244389</v>
      </c>
      <c r="X28" s="26">
        <v>335</v>
      </c>
      <c r="Y28" s="26">
        <v>165</v>
      </c>
      <c r="Z28" s="28">
        <v>33</v>
      </c>
      <c r="AA28" s="25">
        <v>78</v>
      </c>
      <c r="AB28" s="26">
        <v>79</v>
      </c>
      <c r="AC28" s="27">
        <v>50.318471337579602</v>
      </c>
      <c r="AD28" s="26">
        <v>118</v>
      </c>
      <c r="AE28" s="26">
        <v>70</v>
      </c>
      <c r="AF28" s="28">
        <v>37.2340425531915</v>
      </c>
      <c r="AG28" s="25">
        <v>0</v>
      </c>
      <c r="AH28" s="26">
        <v>0</v>
      </c>
      <c r="AI28" s="27">
        <v>0</v>
      </c>
      <c r="AJ28" s="26">
        <v>0</v>
      </c>
      <c r="AK28" s="26">
        <v>0</v>
      </c>
      <c r="AL28" s="28">
        <v>0</v>
      </c>
      <c r="AM28" s="25">
        <v>20</v>
      </c>
      <c r="AN28" s="26">
        <v>30</v>
      </c>
      <c r="AO28" s="27">
        <v>60</v>
      </c>
      <c r="AP28" s="26">
        <v>74</v>
      </c>
      <c r="AQ28" s="26">
        <v>51</v>
      </c>
      <c r="AR28" s="28">
        <v>40.799999999999997</v>
      </c>
      <c r="AS28" s="25">
        <v>12</v>
      </c>
      <c r="AT28" s="26">
        <v>19</v>
      </c>
      <c r="AU28" s="27">
        <v>61.290322580645203</v>
      </c>
      <c r="AV28" s="26">
        <v>38</v>
      </c>
      <c r="AW28" s="26">
        <v>17</v>
      </c>
      <c r="AX28" s="28">
        <v>30.909090909090899</v>
      </c>
      <c r="AY28" s="25">
        <v>11</v>
      </c>
      <c r="AZ28" s="26">
        <v>18</v>
      </c>
      <c r="BA28" s="32">
        <v>62.1</v>
      </c>
      <c r="BB28" s="30">
        <v>15</v>
      </c>
      <c r="BC28" s="30">
        <v>12</v>
      </c>
      <c r="BD28" s="33">
        <v>44.4</v>
      </c>
      <c r="BE28" s="25">
        <v>598</v>
      </c>
      <c r="BF28" s="26">
        <v>882</v>
      </c>
      <c r="BG28" s="28">
        <v>59.594594594594597</v>
      </c>
      <c r="BH28" s="25">
        <v>967</v>
      </c>
      <c r="BI28" s="26">
        <v>653</v>
      </c>
      <c r="BJ28" s="28">
        <v>40.308641975308603</v>
      </c>
      <c r="BK28" s="25">
        <v>1565</v>
      </c>
      <c r="BL28" s="26">
        <v>1535</v>
      </c>
      <c r="BM28" s="28">
        <v>49.5161290322581</v>
      </c>
      <c r="BN28" s="14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x14ac:dyDescent="0.3">
      <c r="A29" s="1"/>
      <c r="B29" s="24" t="s">
        <v>43</v>
      </c>
      <c r="C29" s="25">
        <v>0</v>
      </c>
      <c r="D29" s="26">
        <v>1</v>
      </c>
      <c r="E29" s="27">
        <v>100</v>
      </c>
      <c r="F29" s="26">
        <v>0</v>
      </c>
      <c r="G29" s="26">
        <v>0</v>
      </c>
      <c r="H29" s="28">
        <v>0</v>
      </c>
      <c r="I29" s="25">
        <v>0</v>
      </c>
      <c r="J29" s="26">
        <v>26</v>
      </c>
      <c r="K29" s="27">
        <v>100</v>
      </c>
      <c r="L29" s="26">
        <v>2</v>
      </c>
      <c r="M29" s="26">
        <v>22</v>
      </c>
      <c r="N29" s="28">
        <v>91.6666666666667</v>
      </c>
      <c r="O29" s="25">
        <v>5</v>
      </c>
      <c r="P29" s="26">
        <v>28</v>
      </c>
      <c r="Q29" s="27">
        <v>84.848484848484802</v>
      </c>
      <c r="R29" s="26">
        <v>11</v>
      </c>
      <c r="S29" s="26">
        <v>22</v>
      </c>
      <c r="T29" s="28">
        <v>66.6666666666667</v>
      </c>
      <c r="U29" s="25">
        <v>7</v>
      </c>
      <c r="V29" s="26">
        <v>22</v>
      </c>
      <c r="W29" s="27">
        <v>75.862068965517196</v>
      </c>
      <c r="X29" s="26">
        <v>3</v>
      </c>
      <c r="Y29" s="26">
        <v>45</v>
      </c>
      <c r="Z29" s="28">
        <v>93.75</v>
      </c>
      <c r="AA29" s="25">
        <v>2</v>
      </c>
      <c r="AB29" s="26">
        <v>13</v>
      </c>
      <c r="AC29" s="27">
        <v>86.6666666666667</v>
      </c>
      <c r="AD29" s="26">
        <v>3</v>
      </c>
      <c r="AE29" s="26">
        <v>17</v>
      </c>
      <c r="AF29" s="28">
        <v>85</v>
      </c>
      <c r="AG29" s="25">
        <v>0</v>
      </c>
      <c r="AH29" s="26">
        <v>0</v>
      </c>
      <c r="AI29" s="27">
        <v>0</v>
      </c>
      <c r="AJ29" s="26">
        <v>0</v>
      </c>
      <c r="AK29" s="26">
        <v>0</v>
      </c>
      <c r="AL29" s="28">
        <v>0</v>
      </c>
      <c r="AM29" s="25">
        <v>0</v>
      </c>
      <c r="AN29" s="26">
        <v>7</v>
      </c>
      <c r="AO29" s="27">
        <v>100</v>
      </c>
      <c r="AP29" s="26">
        <v>0</v>
      </c>
      <c r="AQ29" s="26">
        <v>3</v>
      </c>
      <c r="AR29" s="28">
        <v>100</v>
      </c>
      <c r="AS29" s="25">
        <v>1</v>
      </c>
      <c r="AT29" s="26">
        <v>2</v>
      </c>
      <c r="AU29" s="27">
        <v>66.6666666666667</v>
      </c>
      <c r="AV29" s="26">
        <v>0</v>
      </c>
      <c r="AW29" s="26">
        <v>0</v>
      </c>
      <c r="AX29" s="28">
        <v>0</v>
      </c>
      <c r="AY29" s="25">
        <v>0</v>
      </c>
      <c r="AZ29" s="26">
        <v>2</v>
      </c>
      <c r="BA29" s="34">
        <v>100</v>
      </c>
      <c r="BB29" s="30">
        <v>0</v>
      </c>
      <c r="BC29" s="30">
        <v>0</v>
      </c>
      <c r="BD29" s="35">
        <v>0</v>
      </c>
      <c r="BE29" s="25">
        <v>15</v>
      </c>
      <c r="BF29" s="26">
        <v>101</v>
      </c>
      <c r="BG29" s="28">
        <v>87.068965517241395</v>
      </c>
      <c r="BH29" s="25">
        <v>19</v>
      </c>
      <c r="BI29" s="26">
        <v>109</v>
      </c>
      <c r="BJ29" s="28">
        <v>85.15625</v>
      </c>
      <c r="BK29" s="25">
        <v>34</v>
      </c>
      <c r="BL29" s="26">
        <v>210</v>
      </c>
      <c r="BM29" s="28">
        <v>86.065573770491795</v>
      </c>
      <c r="BN29" s="14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</row>
    <row r="30" spans="1:87" x14ac:dyDescent="0.3">
      <c r="A30" s="1"/>
      <c r="B30" s="24" t="s">
        <v>44</v>
      </c>
      <c r="C30" s="25">
        <v>0</v>
      </c>
      <c r="D30" s="26">
        <v>0</v>
      </c>
      <c r="E30" s="27">
        <v>0</v>
      </c>
      <c r="F30" s="26">
        <v>0</v>
      </c>
      <c r="G30" s="26">
        <v>0</v>
      </c>
      <c r="H30" s="28">
        <v>0</v>
      </c>
      <c r="I30" s="25">
        <v>0</v>
      </c>
      <c r="J30" s="26">
        <v>2</v>
      </c>
      <c r="K30" s="27">
        <v>100</v>
      </c>
      <c r="L30" s="26">
        <v>1</v>
      </c>
      <c r="M30" s="26">
        <v>7</v>
      </c>
      <c r="N30" s="28">
        <v>87.5</v>
      </c>
      <c r="O30" s="25">
        <v>1</v>
      </c>
      <c r="P30" s="26">
        <v>0</v>
      </c>
      <c r="Q30" s="27">
        <v>0</v>
      </c>
      <c r="R30" s="26">
        <v>1</v>
      </c>
      <c r="S30" s="26">
        <v>0</v>
      </c>
      <c r="T30" s="28">
        <v>0</v>
      </c>
      <c r="U30" s="25">
        <v>0</v>
      </c>
      <c r="V30" s="26">
        <v>2</v>
      </c>
      <c r="W30" s="27">
        <v>100</v>
      </c>
      <c r="X30" s="26">
        <v>1</v>
      </c>
      <c r="Y30" s="26">
        <v>1</v>
      </c>
      <c r="Z30" s="28">
        <v>50</v>
      </c>
      <c r="AA30" s="25">
        <v>2</v>
      </c>
      <c r="AB30" s="26">
        <v>4</v>
      </c>
      <c r="AC30" s="27">
        <v>66.6666666666667</v>
      </c>
      <c r="AD30" s="26">
        <v>1</v>
      </c>
      <c r="AE30" s="26">
        <v>0</v>
      </c>
      <c r="AF30" s="28">
        <v>0</v>
      </c>
      <c r="AG30" s="25">
        <v>0</v>
      </c>
      <c r="AH30" s="26">
        <v>0</v>
      </c>
      <c r="AI30" s="27">
        <v>0</v>
      </c>
      <c r="AJ30" s="26">
        <v>0</v>
      </c>
      <c r="AK30" s="26">
        <v>0</v>
      </c>
      <c r="AL30" s="28">
        <v>0</v>
      </c>
      <c r="AM30" s="25">
        <v>1</v>
      </c>
      <c r="AN30" s="26">
        <v>3</v>
      </c>
      <c r="AO30" s="27">
        <v>75</v>
      </c>
      <c r="AP30" s="26">
        <v>0</v>
      </c>
      <c r="AQ30" s="26">
        <v>0</v>
      </c>
      <c r="AR30" s="28">
        <v>0</v>
      </c>
      <c r="AS30" s="25">
        <v>0</v>
      </c>
      <c r="AT30" s="26">
        <v>0</v>
      </c>
      <c r="AU30" s="27">
        <v>0</v>
      </c>
      <c r="AV30" s="26">
        <v>0</v>
      </c>
      <c r="AW30" s="26">
        <v>0</v>
      </c>
      <c r="AX30" s="28">
        <v>0</v>
      </c>
      <c r="AY30" s="25">
        <v>0</v>
      </c>
      <c r="AZ30" s="26">
        <v>3</v>
      </c>
      <c r="BA30" s="32">
        <v>100</v>
      </c>
      <c r="BB30" s="30">
        <v>0</v>
      </c>
      <c r="BC30" s="30">
        <v>0</v>
      </c>
      <c r="BD30" s="33">
        <v>0</v>
      </c>
      <c r="BE30" s="25">
        <v>4</v>
      </c>
      <c r="BF30" s="26">
        <v>14</v>
      </c>
      <c r="BG30" s="28">
        <v>77.7777777777778</v>
      </c>
      <c r="BH30" s="25">
        <v>4</v>
      </c>
      <c r="BI30" s="26">
        <v>8</v>
      </c>
      <c r="BJ30" s="28">
        <v>66.6666666666667</v>
      </c>
      <c r="BK30" s="25">
        <v>8</v>
      </c>
      <c r="BL30" s="26">
        <v>22</v>
      </c>
      <c r="BM30" s="28">
        <v>73.3333333333333</v>
      </c>
      <c r="BN30" s="14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</row>
    <row r="31" spans="1:87" x14ac:dyDescent="0.3">
      <c r="A31" s="1"/>
      <c r="B31" s="24" t="s">
        <v>45</v>
      </c>
      <c r="C31" s="25">
        <v>1</v>
      </c>
      <c r="D31" s="26">
        <v>1</v>
      </c>
      <c r="E31" s="27">
        <v>50</v>
      </c>
      <c r="F31" s="26">
        <v>2</v>
      </c>
      <c r="G31" s="26">
        <v>2</v>
      </c>
      <c r="H31" s="28">
        <v>50</v>
      </c>
      <c r="I31" s="25">
        <v>23</v>
      </c>
      <c r="J31" s="26">
        <v>33</v>
      </c>
      <c r="K31" s="27">
        <v>58.928571428571402</v>
      </c>
      <c r="L31" s="26">
        <v>40</v>
      </c>
      <c r="M31" s="26">
        <v>54</v>
      </c>
      <c r="N31" s="28">
        <v>57.446808510638299</v>
      </c>
      <c r="O31" s="25">
        <v>24</v>
      </c>
      <c r="P31" s="26">
        <v>41</v>
      </c>
      <c r="Q31" s="27">
        <v>63.076923076923102</v>
      </c>
      <c r="R31" s="26">
        <v>80</v>
      </c>
      <c r="S31" s="26">
        <v>77</v>
      </c>
      <c r="T31" s="28">
        <v>49.044585987261101</v>
      </c>
      <c r="U31" s="25">
        <v>25</v>
      </c>
      <c r="V31" s="26">
        <v>31</v>
      </c>
      <c r="W31" s="27">
        <v>55.357142857142897</v>
      </c>
      <c r="X31" s="26">
        <v>101</v>
      </c>
      <c r="Y31" s="26">
        <v>79</v>
      </c>
      <c r="Z31" s="28">
        <v>43.8888888888889</v>
      </c>
      <c r="AA31" s="25">
        <v>17</v>
      </c>
      <c r="AB31" s="26">
        <v>19</v>
      </c>
      <c r="AC31" s="27">
        <v>52.7777777777778</v>
      </c>
      <c r="AD31" s="26">
        <v>64</v>
      </c>
      <c r="AE31" s="26">
        <v>55</v>
      </c>
      <c r="AF31" s="28">
        <v>46.218487394957997</v>
      </c>
      <c r="AG31" s="25">
        <v>6</v>
      </c>
      <c r="AH31" s="26">
        <v>3</v>
      </c>
      <c r="AI31" s="27">
        <v>33.3333333333333</v>
      </c>
      <c r="AJ31" s="26">
        <v>6</v>
      </c>
      <c r="AK31" s="26">
        <v>0</v>
      </c>
      <c r="AL31" s="28">
        <v>0</v>
      </c>
      <c r="AM31" s="25">
        <v>9</v>
      </c>
      <c r="AN31" s="26">
        <v>7</v>
      </c>
      <c r="AO31" s="27">
        <v>43.75</v>
      </c>
      <c r="AP31" s="26">
        <v>41</v>
      </c>
      <c r="AQ31" s="26">
        <v>47</v>
      </c>
      <c r="AR31" s="28">
        <v>53.409090909090899</v>
      </c>
      <c r="AS31" s="25">
        <v>3</v>
      </c>
      <c r="AT31" s="26">
        <v>5</v>
      </c>
      <c r="AU31" s="27">
        <v>62.5</v>
      </c>
      <c r="AV31" s="26">
        <v>14</v>
      </c>
      <c r="AW31" s="26">
        <v>9</v>
      </c>
      <c r="AX31" s="28">
        <v>39.130434782608702</v>
      </c>
      <c r="AY31" s="36">
        <v>1</v>
      </c>
      <c r="AZ31" s="37">
        <v>6</v>
      </c>
      <c r="BA31" s="38">
        <v>85.714285714285694</v>
      </c>
      <c r="BB31" s="37">
        <v>1</v>
      </c>
      <c r="BC31" s="37">
        <v>1</v>
      </c>
      <c r="BD31" s="39">
        <v>50</v>
      </c>
      <c r="BE31" s="25">
        <v>109</v>
      </c>
      <c r="BF31" s="26">
        <v>146</v>
      </c>
      <c r="BG31" s="28">
        <v>57.254901960784302</v>
      </c>
      <c r="BH31" s="25">
        <v>349</v>
      </c>
      <c r="BI31" s="26">
        <v>324</v>
      </c>
      <c r="BJ31" s="28">
        <v>48.142644873699901</v>
      </c>
      <c r="BK31" s="25">
        <v>458</v>
      </c>
      <c r="BL31" s="26">
        <v>470</v>
      </c>
      <c r="BM31" s="28">
        <v>50.6465517241379</v>
      </c>
      <c r="BN31" s="14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x14ac:dyDescent="0.3">
      <c r="A32" s="1"/>
      <c r="B32" s="24" t="s">
        <v>46</v>
      </c>
      <c r="C32" s="25">
        <v>6</v>
      </c>
      <c r="D32" s="26">
        <v>12</v>
      </c>
      <c r="E32" s="27">
        <v>66.6666666666667</v>
      </c>
      <c r="F32" s="26">
        <v>1</v>
      </c>
      <c r="G32" s="26">
        <v>2</v>
      </c>
      <c r="H32" s="28">
        <v>66.6666666666667</v>
      </c>
      <c r="I32" s="25">
        <v>20</v>
      </c>
      <c r="J32" s="26">
        <v>44</v>
      </c>
      <c r="K32" s="27">
        <v>68.75</v>
      </c>
      <c r="L32" s="26">
        <v>12</v>
      </c>
      <c r="M32" s="26">
        <v>11</v>
      </c>
      <c r="N32" s="28">
        <v>47.826086956521699</v>
      </c>
      <c r="O32" s="25">
        <v>11</v>
      </c>
      <c r="P32" s="26">
        <v>22</v>
      </c>
      <c r="Q32" s="27">
        <v>66.6666666666667</v>
      </c>
      <c r="R32" s="26">
        <v>29</v>
      </c>
      <c r="S32" s="26">
        <v>17</v>
      </c>
      <c r="T32" s="28">
        <v>36.956521739130402</v>
      </c>
      <c r="U32" s="25">
        <v>12</v>
      </c>
      <c r="V32" s="26">
        <v>22</v>
      </c>
      <c r="W32" s="27">
        <v>64.705882352941202</v>
      </c>
      <c r="X32" s="26">
        <v>13</v>
      </c>
      <c r="Y32" s="26">
        <v>9</v>
      </c>
      <c r="Z32" s="28">
        <v>40.909090909090899</v>
      </c>
      <c r="AA32" s="25">
        <v>7</v>
      </c>
      <c r="AB32" s="26">
        <v>6</v>
      </c>
      <c r="AC32" s="27">
        <v>46.153846153846203</v>
      </c>
      <c r="AD32" s="26">
        <v>5</v>
      </c>
      <c r="AE32" s="26">
        <v>0</v>
      </c>
      <c r="AF32" s="28">
        <v>0</v>
      </c>
      <c r="AG32" s="25">
        <v>0</v>
      </c>
      <c r="AH32" s="26">
        <v>0</v>
      </c>
      <c r="AI32" s="27">
        <v>0</v>
      </c>
      <c r="AJ32" s="26">
        <v>0</v>
      </c>
      <c r="AK32" s="26">
        <v>0</v>
      </c>
      <c r="AL32" s="28">
        <v>0</v>
      </c>
      <c r="AM32" s="25">
        <v>5</v>
      </c>
      <c r="AN32" s="26">
        <v>2</v>
      </c>
      <c r="AO32" s="27">
        <v>28.571428571428601</v>
      </c>
      <c r="AP32" s="26">
        <v>3</v>
      </c>
      <c r="AQ32" s="26">
        <v>4</v>
      </c>
      <c r="AR32" s="28">
        <v>57.142857142857103</v>
      </c>
      <c r="AS32" s="25">
        <v>2</v>
      </c>
      <c r="AT32" s="26">
        <v>2</v>
      </c>
      <c r="AU32" s="27">
        <v>50</v>
      </c>
      <c r="AV32" s="26">
        <v>3</v>
      </c>
      <c r="AW32" s="26">
        <v>1</v>
      </c>
      <c r="AX32" s="28">
        <v>25</v>
      </c>
      <c r="AY32" s="36">
        <v>4</v>
      </c>
      <c r="AZ32" s="37">
        <v>2</v>
      </c>
      <c r="BA32" s="40">
        <v>33.299999999999997</v>
      </c>
      <c r="BB32" s="41">
        <v>1</v>
      </c>
      <c r="BC32" s="41">
        <v>0</v>
      </c>
      <c r="BD32" s="42">
        <v>0</v>
      </c>
      <c r="BE32" s="25">
        <v>67</v>
      </c>
      <c r="BF32" s="26">
        <v>112</v>
      </c>
      <c r="BG32" s="28">
        <v>62.569832402234603</v>
      </c>
      <c r="BH32" s="25">
        <v>67</v>
      </c>
      <c r="BI32" s="26">
        <v>44</v>
      </c>
      <c r="BJ32" s="28">
        <v>39.639639639639597</v>
      </c>
      <c r="BK32" s="25">
        <v>134</v>
      </c>
      <c r="BL32" s="26">
        <v>156</v>
      </c>
      <c r="BM32" s="28">
        <v>53.7931034482759</v>
      </c>
      <c r="BN32" s="14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</row>
    <row r="33" spans="1:87" x14ac:dyDescent="0.3">
      <c r="A33" s="1"/>
      <c r="B33" s="24" t="s">
        <v>47</v>
      </c>
      <c r="C33" s="25">
        <v>0</v>
      </c>
      <c r="D33" s="26">
        <v>0</v>
      </c>
      <c r="E33" s="27">
        <v>0</v>
      </c>
      <c r="F33" s="26">
        <v>0</v>
      </c>
      <c r="G33" s="26">
        <v>0</v>
      </c>
      <c r="H33" s="28">
        <v>0</v>
      </c>
      <c r="I33" s="25">
        <v>2</v>
      </c>
      <c r="J33" s="26">
        <v>4</v>
      </c>
      <c r="K33" s="27">
        <v>66.6666666666667</v>
      </c>
      <c r="L33" s="26">
        <v>1</v>
      </c>
      <c r="M33" s="26">
        <v>4</v>
      </c>
      <c r="N33" s="28">
        <v>80</v>
      </c>
      <c r="O33" s="25">
        <v>6</v>
      </c>
      <c r="P33" s="26">
        <v>1</v>
      </c>
      <c r="Q33" s="27">
        <v>14.285714285714301</v>
      </c>
      <c r="R33" s="26">
        <v>2</v>
      </c>
      <c r="S33" s="26">
        <v>1</v>
      </c>
      <c r="T33" s="28">
        <v>33.3333333333333</v>
      </c>
      <c r="U33" s="25">
        <v>1</v>
      </c>
      <c r="V33" s="26">
        <v>1</v>
      </c>
      <c r="W33" s="27">
        <v>50</v>
      </c>
      <c r="X33" s="26">
        <v>1</v>
      </c>
      <c r="Y33" s="26">
        <v>0</v>
      </c>
      <c r="Z33" s="28">
        <v>0</v>
      </c>
      <c r="AA33" s="25">
        <v>0</v>
      </c>
      <c r="AB33" s="26">
        <v>1</v>
      </c>
      <c r="AC33" s="27">
        <v>100</v>
      </c>
      <c r="AD33" s="26">
        <v>0</v>
      </c>
      <c r="AE33" s="26">
        <v>1</v>
      </c>
      <c r="AF33" s="28">
        <v>100</v>
      </c>
      <c r="AG33" s="25">
        <v>0</v>
      </c>
      <c r="AH33" s="26">
        <v>0</v>
      </c>
      <c r="AI33" s="27">
        <v>0</v>
      </c>
      <c r="AJ33" s="26">
        <v>0</v>
      </c>
      <c r="AK33" s="26">
        <v>0</v>
      </c>
      <c r="AL33" s="28">
        <v>0</v>
      </c>
      <c r="AM33" s="25">
        <v>0</v>
      </c>
      <c r="AN33" s="26">
        <v>0</v>
      </c>
      <c r="AO33" s="27">
        <v>0</v>
      </c>
      <c r="AP33" s="26">
        <v>0</v>
      </c>
      <c r="AQ33" s="26">
        <v>0</v>
      </c>
      <c r="AR33" s="28">
        <v>0</v>
      </c>
      <c r="AS33" s="25">
        <v>0</v>
      </c>
      <c r="AT33" s="26">
        <v>0</v>
      </c>
      <c r="AU33" s="27">
        <v>0</v>
      </c>
      <c r="AV33" s="26">
        <v>0</v>
      </c>
      <c r="AW33" s="26">
        <v>0</v>
      </c>
      <c r="AX33" s="28">
        <v>0</v>
      </c>
      <c r="AY33" s="36">
        <v>0</v>
      </c>
      <c r="AZ33" s="41">
        <v>0</v>
      </c>
      <c r="BA33" s="40">
        <v>0</v>
      </c>
      <c r="BB33" s="41">
        <v>0</v>
      </c>
      <c r="BC33" s="41">
        <v>0</v>
      </c>
      <c r="BD33" s="42">
        <v>0</v>
      </c>
      <c r="BE33" s="25">
        <v>9</v>
      </c>
      <c r="BF33" s="26">
        <v>7</v>
      </c>
      <c r="BG33" s="28">
        <v>43.75</v>
      </c>
      <c r="BH33" s="25">
        <v>4</v>
      </c>
      <c r="BI33" s="26">
        <v>6</v>
      </c>
      <c r="BJ33" s="28">
        <v>60</v>
      </c>
      <c r="BK33" s="25">
        <v>13</v>
      </c>
      <c r="BL33" s="26">
        <v>13</v>
      </c>
      <c r="BM33" s="28">
        <v>50</v>
      </c>
      <c r="BN33" s="14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</row>
    <row r="34" spans="1:87" x14ac:dyDescent="0.3">
      <c r="A34" s="1"/>
      <c r="B34" s="24" t="s">
        <v>48</v>
      </c>
      <c r="C34" s="25">
        <v>1</v>
      </c>
      <c r="D34" s="26">
        <v>1</v>
      </c>
      <c r="E34" s="27">
        <v>50</v>
      </c>
      <c r="F34" s="26">
        <v>0</v>
      </c>
      <c r="G34" s="26">
        <v>2</v>
      </c>
      <c r="H34" s="28">
        <v>100</v>
      </c>
      <c r="I34" s="25">
        <v>4</v>
      </c>
      <c r="J34" s="26">
        <v>11</v>
      </c>
      <c r="K34" s="27">
        <v>73.3333333333333</v>
      </c>
      <c r="L34" s="26">
        <v>14</v>
      </c>
      <c r="M34" s="26">
        <v>34</v>
      </c>
      <c r="N34" s="28">
        <v>70.8333333333333</v>
      </c>
      <c r="O34" s="25">
        <v>5</v>
      </c>
      <c r="P34" s="26">
        <v>8</v>
      </c>
      <c r="Q34" s="27">
        <v>61.538461538461497</v>
      </c>
      <c r="R34" s="26">
        <v>20</v>
      </c>
      <c r="S34" s="26">
        <v>18</v>
      </c>
      <c r="T34" s="28">
        <v>47.368421052631597</v>
      </c>
      <c r="U34" s="25">
        <v>9</v>
      </c>
      <c r="V34" s="26">
        <v>8</v>
      </c>
      <c r="W34" s="27">
        <v>47.058823529411796</v>
      </c>
      <c r="X34" s="26">
        <v>32</v>
      </c>
      <c r="Y34" s="26">
        <v>28</v>
      </c>
      <c r="Z34" s="28">
        <v>46.6666666666667</v>
      </c>
      <c r="AA34" s="25">
        <v>8</v>
      </c>
      <c r="AB34" s="26">
        <v>4</v>
      </c>
      <c r="AC34" s="27">
        <v>33.3333333333333</v>
      </c>
      <c r="AD34" s="26">
        <v>20</v>
      </c>
      <c r="AE34" s="26">
        <v>19</v>
      </c>
      <c r="AF34" s="28">
        <v>48.717948717948701</v>
      </c>
      <c r="AG34" s="25">
        <v>0</v>
      </c>
      <c r="AH34" s="26">
        <v>0</v>
      </c>
      <c r="AI34" s="27">
        <v>0</v>
      </c>
      <c r="AJ34" s="26">
        <v>0</v>
      </c>
      <c r="AK34" s="26">
        <v>0</v>
      </c>
      <c r="AL34" s="28">
        <v>0</v>
      </c>
      <c r="AM34" s="25">
        <v>4</v>
      </c>
      <c r="AN34" s="26">
        <v>3</v>
      </c>
      <c r="AO34" s="27">
        <v>42.857142857142897</v>
      </c>
      <c r="AP34" s="26">
        <v>5</v>
      </c>
      <c r="AQ34" s="26">
        <v>5</v>
      </c>
      <c r="AR34" s="28">
        <v>50</v>
      </c>
      <c r="AS34" s="25">
        <v>1</v>
      </c>
      <c r="AT34" s="26">
        <v>1</v>
      </c>
      <c r="AU34" s="27">
        <v>50</v>
      </c>
      <c r="AV34" s="26">
        <v>1</v>
      </c>
      <c r="AW34" s="26">
        <v>1</v>
      </c>
      <c r="AX34" s="28">
        <v>50</v>
      </c>
      <c r="AY34" s="36">
        <v>1</v>
      </c>
      <c r="AZ34" s="37">
        <v>0</v>
      </c>
      <c r="BA34" s="40">
        <v>0</v>
      </c>
      <c r="BB34" s="41">
        <v>0</v>
      </c>
      <c r="BC34" s="41">
        <v>0</v>
      </c>
      <c r="BD34" s="42">
        <v>0</v>
      </c>
      <c r="BE34" s="25">
        <v>33</v>
      </c>
      <c r="BF34" s="26">
        <v>36</v>
      </c>
      <c r="BG34" s="28">
        <v>52.173913043478301</v>
      </c>
      <c r="BH34" s="25">
        <v>92</v>
      </c>
      <c r="BI34" s="26">
        <v>107</v>
      </c>
      <c r="BJ34" s="28">
        <v>53.768844221105503</v>
      </c>
      <c r="BK34" s="25">
        <v>125</v>
      </c>
      <c r="BL34" s="26">
        <v>143</v>
      </c>
      <c r="BM34" s="28">
        <v>53.358208955223901</v>
      </c>
      <c r="BN34" s="14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x14ac:dyDescent="0.3">
      <c r="A35" s="1"/>
      <c r="B35" s="24" t="s">
        <v>49</v>
      </c>
      <c r="C35" s="25">
        <v>1</v>
      </c>
      <c r="D35" s="26">
        <v>0</v>
      </c>
      <c r="E35" s="27">
        <v>0</v>
      </c>
      <c r="F35" s="26">
        <v>0</v>
      </c>
      <c r="G35" s="26">
        <v>0</v>
      </c>
      <c r="H35" s="28">
        <v>0</v>
      </c>
      <c r="I35" s="25">
        <v>4</v>
      </c>
      <c r="J35" s="26">
        <v>19</v>
      </c>
      <c r="K35" s="27">
        <v>82.608695652173907</v>
      </c>
      <c r="L35" s="26">
        <v>120</v>
      </c>
      <c r="M35" s="26">
        <v>143</v>
      </c>
      <c r="N35" s="28">
        <v>54.372623574144498</v>
      </c>
      <c r="O35" s="25">
        <v>3</v>
      </c>
      <c r="P35" s="26">
        <v>24</v>
      </c>
      <c r="Q35" s="27">
        <v>88.8888888888889</v>
      </c>
      <c r="R35" s="26">
        <v>193</v>
      </c>
      <c r="S35" s="26">
        <v>189</v>
      </c>
      <c r="T35" s="28">
        <v>49.476439790575903</v>
      </c>
      <c r="U35" s="25">
        <v>14</v>
      </c>
      <c r="V35" s="26">
        <v>22</v>
      </c>
      <c r="W35" s="27">
        <v>61.1111111111111</v>
      </c>
      <c r="X35" s="26">
        <v>100</v>
      </c>
      <c r="Y35" s="26">
        <v>116</v>
      </c>
      <c r="Z35" s="28">
        <v>53.703703703703702</v>
      </c>
      <c r="AA35" s="25">
        <v>5</v>
      </c>
      <c r="AB35" s="26">
        <v>8</v>
      </c>
      <c r="AC35" s="27">
        <v>61.538461538461497</v>
      </c>
      <c r="AD35" s="26">
        <v>55</v>
      </c>
      <c r="AE35" s="26">
        <v>45</v>
      </c>
      <c r="AF35" s="28">
        <v>45</v>
      </c>
      <c r="AG35" s="25">
        <v>0</v>
      </c>
      <c r="AH35" s="26">
        <v>0</v>
      </c>
      <c r="AI35" s="27">
        <v>0</v>
      </c>
      <c r="AJ35" s="26">
        <v>0</v>
      </c>
      <c r="AK35" s="26">
        <v>0</v>
      </c>
      <c r="AL35" s="28">
        <v>0</v>
      </c>
      <c r="AM35" s="25">
        <v>3</v>
      </c>
      <c r="AN35" s="26">
        <v>4</v>
      </c>
      <c r="AO35" s="27">
        <v>57.142857142857103</v>
      </c>
      <c r="AP35" s="26">
        <v>22</v>
      </c>
      <c r="AQ35" s="26">
        <v>14</v>
      </c>
      <c r="AR35" s="28">
        <v>38.8888888888889</v>
      </c>
      <c r="AS35" s="25">
        <v>1</v>
      </c>
      <c r="AT35" s="26">
        <v>2</v>
      </c>
      <c r="AU35" s="27">
        <v>66.6666666666667</v>
      </c>
      <c r="AV35" s="26">
        <v>3</v>
      </c>
      <c r="AW35" s="26">
        <v>2</v>
      </c>
      <c r="AX35" s="28">
        <v>40</v>
      </c>
      <c r="AY35" s="36">
        <v>0</v>
      </c>
      <c r="AZ35" s="37">
        <v>1</v>
      </c>
      <c r="BA35" s="38">
        <v>100</v>
      </c>
      <c r="BB35" s="41">
        <v>0</v>
      </c>
      <c r="BC35" s="41">
        <v>0</v>
      </c>
      <c r="BD35" s="42">
        <v>0</v>
      </c>
      <c r="BE35" s="25">
        <v>31</v>
      </c>
      <c r="BF35" s="26">
        <v>80</v>
      </c>
      <c r="BG35" s="28">
        <v>72.072072072072103</v>
      </c>
      <c r="BH35" s="25">
        <v>493</v>
      </c>
      <c r="BI35" s="26">
        <v>509</v>
      </c>
      <c r="BJ35" s="28">
        <v>50.798403193612799</v>
      </c>
      <c r="BK35" s="25">
        <v>524</v>
      </c>
      <c r="BL35" s="26">
        <v>589</v>
      </c>
      <c r="BM35" s="28">
        <v>52.920035938903901</v>
      </c>
      <c r="BN35" s="14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</row>
    <row r="36" spans="1:87" x14ac:dyDescent="0.3">
      <c r="A36" s="1"/>
      <c r="B36" s="24" t="s">
        <v>50</v>
      </c>
      <c r="C36" s="25">
        <v>0</v>
      </c>
      <c r="D36" s="26">
        <v>0</v>
      </c>
      <c r="E36" s="27">
        <v>0</v>
      </c>
      <c r="F36" s="26">
        <v>0</v>
      </c>
      <c r="G36" s="26">
        <v>0</v>
      </c>
      <c r="H36" s="28">
        <v>0</v>
      </c>
      <c r="I36" s="25">
        <v>0</v>
      </c>
      <c r="J36" s="26">
        <v>0</v>
      </c>
      <c r="K36" s="27">
        <v>0</v>
      </c>
      <c r="L36" s="26">
        <v>0</v>
      </c>
      <c r="M36" s="26">
        <v>0</v>
      </c>
      <c r="N36" s="28">
        <v>0</v>
      </c>
      <c r="O36" s="25">
        <v>0</v>
      </c>
      <c r="P36" s="26">
        <v>0</v>
      </c>
      <c r="Q36" s="27">
        <v>0</v>
      </c>
      <c r="R36" s="26">
        <v>1</v>
      </c>
      <c r="S36" s="26">
        <v>0</v>
      </c>
      <c r="T36" s="28">
        <v>0</v>
      </c>
      <c r="U36" s="25">
        <v>0</v>
      </c>
      <c r="V36" s="26">
        <v>0</v>
      </c>
      <c r="W36" s="27">
        <v>0</v>
      </c>
      <c r="X36" s="26">
        <v>0</v>
      </c>
      <c r="Y36" s="26">
        <v>0</v>
      </c>
      <c r="Z36" s="28">
        <v>0</v>
      </c>
      <c r="AA36" s="25">
        <v>0</v>
      </c>
      <c r="AB36" s="26">
        <v>0</v>
      </c>
      <c r="AC36" s="27">
        <v>0</v>
      </c>
      <c r="AD36" s="26">
        <v>0</v>
      </c>
      <c r="AE36" s="26">
        <v>0</v>
      </c>
      <c r="AF36" s="28">
        <v>0</v>
      </c>
      <c r="AG36" s="25">
        <v>0</v>
      </c>
      <c r="AH36" s="26">
        <v>0</v>
      </c>
      <c r="AI36" s="27">
        <v>0</v>
      </c>
      <c r="AJ36" s="26">
        <v>0</v>
      </c>
      <c r="AK36" s="26">
        <v>0</v>
      </c>
      <c r="AL36" s="28">
        <v>0</v>
      </c>
      <c r="AM36" s="25">
        <v>0</v>
      </c>
      <c r="AN36" s="26">
        <v>0</v>
      </c>
      <c r="AO36" s="27">
        <v>0</v>
      </c>
      <c r="AP36" s="26">
        <v>0</v>
      </c>
      <c r="AQ36" s="26">
        <v>0</v>
      </c>
      <c r="AR36" s="28">
        <v>0</v>
      </c>
      <c r="AS36" s="25">
        <v>0</v>
      </c>
      <c r="AT36" s="26">
        <v>0</v>
      </c>
      <c r="AU36" s="27">
        <v>0</v>
      </c>
      <c r="AV36" s="26">
        <v>0</v>
      </c>
      <c r="AW36" s="26">
        <v>0</v>
      </c>
      <c r="AX36" s="28">
        <v>0</v>
      </c>
      <c r="AY36" s="36">
        <v>0</v>
      </c>
      <c r="AZ36" s="37">
        <v>0</v>
      </c>
      <c r="BA36" s="38">
        <v>0</v>
      </c>
      <c r="BB36" s="41">
        <v>0</v>
      </c>
      <c r="BC36" s="37">
        <v>0</v>
      </c>
      <c r="BD36" s="39">
        <v>0</v>
      </c>
      <c r="BE36" s="25">
        <v>0</v>
      </c>
      <c r="BF36" s="26">
        <v>0</v>
      </c>
      <c r="BG36" s="28">
        <v>0</v>
      </c>
      <c r="BH36" s="25">
        <v>1</v>
      </c>
      <c r="BI36" s="26">
        <v>0</v>
      </c>
      <c r="BJ36" s="28">
        <v>0</v>
      </c>
      <c r="BK36" s="25">
        <v>1</v>
      </c>
      <c r="BL36" s="26">
        <v>0</v>
      </c>
      <c r="BM36" s="28">
        <v>0</v>
      </c>
      <c r="BN36" s="14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</row>
    <row r="37" spans="1:87" x14ac:dyDescent="0.3">
      <c r="A37" s="1"/>
      <c r="B37" s="24" t="s">
        <v>51</v>
      </c>
      <c r="C37" s="25">
        <v>0</v>
      </c>
      <c r="D37" s="26">
        <v>1</v>
      </c>
      <c r="E37" s="27">
        <v>100</v>
      </c>
      <c r="F37" s="26">
        <v>0</v>
      </c>
      <c r="G37" s="26">
        <v>0</v>
      </c>
      <c r="H37" s="28">
        <v>0</v>
      </c>
      <c r="I37" s="25">
        <v>22</v>
      </c>
      <c r="J37" s="26">
        <v>56</v>
      </c>
      <c r="K37" s="27">
        <v>71.794871794871796</v>
      </c>
      <c r="L37" s="26">
        <v>34</v>
      </c>
      <c r="M37" s="26">
        <v>59</v>
      </c>
      <c r="N37" s="28">
        <v>63.440860215053803</v>
      </c>
      <c r="O37" s="25">
        <v>56</v>
      </c>
      <c r="P37" s="26">
        <v>54</v>
      </c>
      <c r="Q37" s="27">
        <v>49.090909090909101</v>
      </c>
      <c r="R37" s="26">
        <v>166</v>
      </c>
      <c r="S37" s="26">
        <v>140</v>
      </c>
      <c r="T37" s="28">
        <v>45.751633986928098</v>
      </c>
      <c r="U37" s="25">
        <v>56</v>
      </c>
      <c r="V37" s="26">
        <v>62</v>
      </c>
      <c r="W37" s="27">
        <v>52.542372881355902</v>
      </c>
      <c r="X37" s="26">
        <v>130</v>
      </c>
      <c r="Y37" s="26">
        <v>126</v>
      </c>
      <c r="Z37" s="28">
        <v>49.21875</v>
      </c>
      <c r="AA37" s="25">
        <v>21</v>
      </c>
      <c r="AB37" s="26">
        <v>22</v>
      </c>
      <c r="AC37" s="27">
        <v>51.162790697674403</v>
      </c>
      <c r="AD37" s="26">
        <v>47</v>
      </c>
      <c r="AE37" s="26">
        <v>31</v>
      </c>
      <c r="AF37" s="28">
        <v>39.743589743589702</v>
      </c>
      <c r="AG37" s="25">
        <v>0</v>
      </c>
      <c r="AH37" s="26">
        <v>0</v>
      </c>
      <c r="AI37" s="27">
        <v>0</v>
      </c>
      <c r="AJ37" s="26">
        <v>0</v>
      </c>
      <c r="AK37" s="26">
        <v>0</v>
      </c>
      <c r="AL37" s="28">
        <v>0</v>
      </c>
      <c r="AM37" s="25">
        <v>5</v>
      </c>
      <c r="AN37" s="26">
        <v>6</v>
      </c>
      <c r="AO37" s="27">
        <v>54.545454545454497</v>
      </c>
      <c r="AP37" s="26">
        <v>3</v>
      </c>
      <c r="AQ37" s="26">
        <v>7</v>
      </c>
      <c r="AR37" s="28">
        <v>70</v>
      </c>
      <c r="AS37" s="25">
        <v>2</v>
      </c>
      <c r="AT37" s="26">
        <v>3</v>
      </c>
      <c r="AU37" s="27">
        <v>60</v>
      </c>
      <c r="AV37" s="26">
        <v>5</v>
      </c>
      <c r="AW37" s="26">
        <v>1</v>
      </c>
      <c r="AX37" s="28">
        <v>16.6666666666667</v>
      </c>
      <c r="AY37" s="36">
        <v>1</v>
      </c>
      <c r="AZ37" s="37">
        <v>2</v>
      </c>
      <c r="BA37" s="40">
        <v>66.7</v>
      </c>
      <c r="BB37" s="41">
        <v>0</v>
      </c>
      <c r="BC37" s="37">
        <v>0</v>
      </c>
      <c r="BD37" s="39">
        <v>0</v>
      </c>
      <c r="BE37" s="25">
        <v>163</v>
      </c>
      <c r="BF37" s="26">
        <v>206</v>
      </c>
      <c r="BG37" s="28">
        <v>55.826558265582698</v>
      </c>
      <c r="BH37" s="25">
        <v>385</v>
      </c>
      <c r="BI37" s="26">
        <v>364</v>
      </c>
      <c r="BJ37" s="28">
        <v>48.598130841121502</v>
      </c>
      <c r="BK37" s="25">
        <v>548</v>
      </c>
      <c r="BL37" s="26">
        <v>570</v>
      </c>
      <c r="BM37" s="28">
        <v>50.983899821109098</v>
      </c>
      <c r="BN37" s="14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x14ac:dyDescent="0.3">
      <c r="A38" s="1"/>
      <c r="B38" s="24" t="s">
        <v>52</v>
      </c>
      <c r="C38" s="25">
        <v>0</v>
      </c>
      <c r="D38" s="26">
        <v>0</v>
      </c>
      <c r="E38" s="27">
        <v>0</v>
      </c>
      <c r="F38" s="26">
        <v>0</v>
      </c>
      <c r="G38" s="26">
        <v>0</v>
      </c>
      <c r="H38" s="28">
        <v>0</v>
      </c>
      <c r="I38" s="25">
        <v>4</v>
      </c>
      <c r="J38" s="26">
        <v>11</v>
      </c>
      <c r="K38" s="27">
        <v>73.3333333333333</v>
      </c>
      <c r="L38" s="26">
        <v>0</v>
      </c>
      <c r="M38" s="26">
        <v>1</v>
      </c>
      <c r="N38" s="28">
        <v>100</v>
      </c>
      <c r="O38" s="25">
        <v>12</v>
      </c>
      <c r="P38" s="26">
        <v>7</v>
      </c>
      <c r="Q38" s="27">
        <v>36.842105263157897</v>
      </c>
      <c r="R38" s="26">
        <v>2</v>
      </c>
      <c r="S38" s="26">
        <v>1</v>
      </c>
      <c r="T38" s="28">
        <v>33.3333333333333</v>
      </c>
      <c r="U38" s="25">
        <v>14</v>
      </c>
      <c r="V38" s="26">
        <v>10</v>
      </c>
      <c r="W38" s="27">
        <v>41.6666666666667</v>
      </c>
      <c r="X38" s="26">
        <v>0</v>
      </c>
      <c r="Y38" s="26">
        <v>0</v>
      </c>
      <c r="Z38" s="28">
        <v>0</v>
      </c>
      <c r="AA38" s="25">
        <v>7</v>
      </c>
      <c r="AB38" s="26">
        <v>4</v>
      </c>
      <c r="AC38" s="27">
        <v>36.363636363636402</v>
      </c>
      <c r="AD38" s="26">
        <v>3</v>
      </c>
      <c r="AE38" s="26">
        <v>0</v>
      </c>
      <c r="AF38" s="28">
        <v>0</v>
      </c>
      <c r="AG38" s="25">
        <v>0</v>
      </c>
      <c r="AH38" s="26">
        <v>0</v>
      </c>
      <c r="AI38" s="27">
        <v>0</v>
      </c>
      <c r="AJ38" s="26">
        <v>0</v>
      </c>
      <c r="AK38" s="26">
        <v>0</v>
      </c>
      <c r="AL38" s="28">
        <v>0</v>
      </c>
      <c r="AM38" s="25">
        <v>4</v>
      </c>
      <c r="AN38" s="26">
        <v>0</v>
      </c>
      <c r="AO38" s="27">
        <v>0</v>
      </c>
      <c r="AP38" s="26">
        <v>2</v>
      </c>
      <c r="AQ38" s="26">
        <v>1</v>
      </c>
      <c r="AR38" s="28">
        <v>33.3333333333333</v>
      </c>
      <c r="AS38" s="25">
        <v>0</v>
      </c>
      <c r="AT38" s="26">
        <v>0</v>
      </c>
      <c r="AU38" s="27">
        <v>0</v>
      </c>
      <c r="AV38" s="26">
        <v>0</v>
      </c>
      <c r="AW38" s="26">
        <v>0</v>
      </c>
      <c r="AX38" s="28">
        <v>0</v>
      </c>
      <c r="AY38" s="36">
        <v>0</v>
      </c>
      <c r="AZ38" s="37">
        <v>0</v>
      </c>
      <c r="BA38" s="38">
        <v>0</v>
      </c>
      <c r="BB38" s="41">
        <v>0</v>
      </c>
      <c r="BC38" s="37">
        <v>0</v>
      </c>
      <c r="BD38" s="39">
        <v>0</v>
      </c>
      <c r="BE38" s="25">
        <v>41</v>
      </c>
      <c r="BF38" s="26">
        <v>32</v>
      </c>
      <c r="BG38" s="28">
        <v>43.835616438356197</v>
      </c>
      <c r="BH38" s="25">
        <v>7</v>
      </c>
      <c r="BI38" s="26">
        <v>3</v>
      </c>
      <c r="BJ38" s="28">
        <v>30</v>
      </c>
      <c r="BK38" s="25">
        <v>48</v>
      </c>
      <c r="BL38" s="26">
        <v>35</v>
      </c>
      <c r="BM38" s="28">
        <v>42.168674698795201</v>
      </c>
      <c r="BN38" s="14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x14ac:dyDescent="0.3">
      <c r="A39" s="1"/>
      <c r="B39" s="24" t="s">
        <v>53</v>
      </c>
      <c r="C39" s="25">
        <v>0</v>
      </c>
      <c r="D39" s="26">
        <v>0</v>
      </c>
      <c r="E39" s="27">
        <v>0</v>
      </c>
      <c r="F39" s="26">
        <v>0</v>
      </c>
      <c r="G39" s="26">
        <v>0</v>
      </c>
      <c r="H39" s="28">
        <v>0</v>
      </c>
      <c r="I39" s="25">
        <v>2</v>
      </c>
      <c r="J39" s="26">
        <v>2</v>
      </c>
      <c r="K39" s="27">
        <v>50</v>
      </c>
      <c r="L39" s="26">
        <v>0</v>
      </c>
      <c r="M39" s="26">
        <v>1</v>
      </c>
      <c r="N39" s="28">
        <v>100</v>
      </c>
      <c r="O39" s="25">
        <v>1</v>
      </c>
      <c r="P39" s="26">
        <v>2</v>
      </c>
      <c r="Q39" s="27">
        <v>66.6666666666667</v>
      </c>
      <c r="R39" s="26">
        <v>0</v>
      </c>
      <c r="S39" s="26">
        <v>0</v>
      </c>
      <c r="T39" s="28">
        <v>0</v>
      </c>
      <c r="U39" s="25">
        <v>0</v>
      </c>
      <c r="V39" s="26">
        <v>2</v>
      </c>
      <c r="W39" s="27">
        <v>100</v>
      </c>
      <c r="X39" s="26">
        <v>0</v>
      </c>
      <c r="Y39" s="26">
        <v>0</v>
      </c>
      <c r="Z39" s="28">
        <v>0</v>
      </c>
      <c r="AA39" s="25">
        <v>0</v>
      </c>
      <c r="AB39" s="26">
        <v>0</v>
      </c>
      <c r="AC39" s="27">
        <v>0</v>
      </c>
      <c r="AD39" s="26">
        <v>0</v>
      </c>
      <c r="AE39" s="26">
        <v>0</v>
      </c>
      <c r="AF39" s="28">
        <v>0</v>
      </c>
      <c r="AG39" s="25">
        <v>0</v>
      </c>
      <c r="AH39" s="26">
        <v>0</v>
      </c>
      <c r="AI39" s="27">
        <v>0</v>
      </c>
      <c r="AJ39" s="26">
        <v>0</v>
      </c>
      <c r="AK39" s="26">
        <v>0</v>
      </c>
      <c r="AL39" s="28">
        <v>0</v>
      </c>
      <c r="AM39" s="25">
        <v>6</v>
      </c>
      <c r="AN39" s="26">
        <v>1</v>
      </c>
      <c r="AO39" s="27">
        <v>14.285714285714301</v>
      </c>
      <c r="AP39" s="26">
        <v>0</v>
      </c>
      <c r="AQ39" s="26">
        <v>1</v>
      </c>
      <c r="AR39" s="28">
        <v>100</v>
      </c>
      <c r="AS39" s="25">
        <v>0</v>
      </c>
      <c r="AT39" s="26">
        <v>0</v>
      </c>
      <c r="AU39" s="27">
        <v>0</v>
      </c>
      <c r="AV39" s="26">
        <v>0</v>
      </c>
      <c r="AW39" s="26">
        <v>0</v>
      </c>
      <c r="AX39" s="28">
        <v>0</v>
      </c>
      <c r="AY39" s="36">
        <v>0</v>
      </c>
      <c r="AZ39" s="37">
        <v>0</v>
      </c>
      <c r="BA39" s="38">
        <v>0</v>
      </c>
      <c r="BB39" s="41">
        <v>0</v>
      </c>
      <c r="BC39" s="37">
        <v>0</v>
      </c>
      <c r="BD39" s="39">
        <v>0</v>
      </c>
      <c r="BE39" s="25">
        <v>9</v>
      </c>
      <c r="BF39" s="26">
        <v>7</v>
      </c>
      <c r="BG39" s="28">
        <v>43.75</v>
      </c>
      <c r="BH39" s="25">
        <v>0</v>
      </c>
      <c r="BI39" s="26">
        <v>2</v>
      </c>
      <c r="BJ39" s="28">
        <v>100</v>
      </c>
      <c r="BK39" s="25">
        <v>9</v>
      </c>
      <c r="BL39" s="26">
        <v>9</v>
      </c>
      <c r="BM39" s="28">
        <v>50</v>
      </c>
      <c r="BN39" s="14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x14ac:dyDescent="0.3">
      <c r="A40" s="1"/>
      <c r="B40" s="24" t="s">
        <v>54</v>
      </c>
      <c r="C40" s="25">
        <v>0</v>
      </c>
      <c r="D40" s="26">
        <v>0</v>
      </c>
      <c r="E40" s="27">
        <v>0</v>
      </c>
      <c r="F40" s="26">
        <v>0</v>
      </c>
      <c r="G40" s="26">
        <v>0</v>
      </c>
      <c r="H40" s="28">
        <v>0</v>
      </c>
      <c r="I40" s="25">
        <v>1</v>
      </c>
      <c r="J40" s="26">
        <v>0</v>
      </c>
      <c r="K40" s="27">
        <v>0</v>
      </c>
      <c r="L40" s="26">
        <v>0</v>
      </c>
      <c r="M40" s="26">
        <v>0</v>
      </c>
      <c r="N40" s="28">
        <v>0</v>
      </c>
      <c r="O40" s="25">
        <v>7</v>
      </c>
      <c r="P40" s="26">
        <v>10</v>
      </c>
      <c r="Q40" s="27">
        <v>58.823529411764703</v>
      </c>
      <c r="R40" s="26">
        <v>0</v>
      </c>
      <c r="S40" s="26">
        <v>0</v>
      </c>
      <c r="T40" s="28">
        <v>0</v>
      </c>
      <c r="U40" s="25">
        <v>4</v>
      </c>
      <c r="V40" s="26">
        <v>2</v>
      </c>
      <c r="W40" s="27">
        <v>33.3333333333333</v>
      </c>
      <c r="X40" s="26">
        <v>0</v>
      </c>
      <c r="Y40" s="26">
        <v>0</v>
      </c>
      <c r="Z40" s="28">
        <v>0</v>
      </c>
      <c r="AA40" s="25">
        <v>4</v>
      </c>
      <c r="AB40" s="26">
        <v>0</v>
      </c>
      <c r="AC40" s="27">
        <v>0</v>
      </c>
      <c r="AD40" s="26">
        <v>0</v>
      </c>
      <c r="AE40" s="26">
        <v>0</v>
      </c>
      <c r="AF40" s="28">
        <v>0</v>
      </c>
      <c r="AG40" s="25">
        <v>0</v>
      </c>
      <c r="AH40" s="26">
        <v>0</v>
      </c>
      <c r="AI40" s="27">
        <v>0</v>
      </c>
      <c r="AJ40" s="26">
        <v>0</v>
      </c>
      <c r="AK40" s="26">
        <v>0</v>
      </c>
      <c r="AL40" s="28">
        <v>0</v>
      </c>
      <c r="AM40" s="25">
        <v>0</v>
      </c>
      <c r="AN40" s="26">
        <v>0</v>
      </c>
      <c r="AO40" s="27">
        <v>0</v>
      </c>
      <c r="AP40" s="26">
        <v>0</v>
      </c>
      <c r="AQ40" s="26">
        <v>0</v>
      </c>
      <c r="AR40" s="28">
        <v>0</v>
      </c>
      <c r="AS40" s="25">
        <v>0</v>
      </c>
      <c r="AT40" s="26">
        <v>0</v>
      </c>
      <c r="AU40" s="27">
        <v>0</v>
      </c>
      <c r="AV40" s="26">
        <v>0</v>
      </c>
      <c r="AW40" s="26">
        <v>0</v>
      </c>
      <c r="AX40" s="28">
        <v>0</v>
      </c>
      <c r="AY40" s="36">
        <v>2</v>
      </c>
      <c r="AZ40" s="37">
        <v>0</v>
      </c>
      <c r="BA40" s="38">
        <v>0</v>
      </c>
      <c r="BB40" s="41">
        <v>0</v>
      </c>
      <c r="BC40" s="37">
        <v>0</v>
      </c>
      <c r="BD40" s="39">
        <v>0</v>
      </c>
      <c r="BE40" s="25">
        <v>18</v>
      </c>
      <c r="BF40" s="26">
        <v>12</v>
      </c>
      <c r="BG40" s="28">
        <v>40</v>
      </c>
      <c r="BH40" s="25">
        <v>0</v>
      </c>
      <c r="BI40" s="26">
        <v>0</v>
      </c>
      <c r="BJ40" s="28">
        <v>0</v>
      </c>
      <c r="BK40" s="25">
        <v>18</v>
      </c>
      <c r="BL40" s="26">
        <v>12</v>
      </c>
      <c r="BM40" s="28">
        <v>40</v>
      </c>
      <c r="BN40" s="14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x14ac:dyDescent="0.3">
      <c r="A41" s="1"/>
      <c r="B41" s="24" t="s">
        <v>55</v>
      </c>
      <c r="C41" s="25">
        <v>0</v>
      </c>
      <c r="D41" s="26">
        <v>0</v>
      </c>
      <c r="E41" s="27">
        <v>0</v>
      </c>
      <c r="F41" s="26">
        <v>0</v>
      </c>
      <c r="G41" s="26">
        <v>5</v>
      </c>
      <c r="H41" s="28">
        <v>100</v>
      </c>
      <c r="I41" s="25">
        <v>0</v>
      </c>
      <c r="J41" s="26">
        <v>2</v>
      </c>
      <c r="K41" s="27">
        <v>100</v>
      </c>
      <c r="L41" s="26">
        <v>17</v>
      </c>
      <c r="M41" s="26">
        <v>11</v>
      </c>
      <c r="N41" s="28">
        <v>39.285714285714299</v>
      </c>
      <c r="O41" s="25">
        <v>1</v>
      </c>
      <c r="P41" s="26">
        <v>1</v>
      </c>
      <c r="Q41" s="27">
        <v>50</v>
      </c>
      <c r="R41" s="26">
        <v>46</v>
      </c>
      <c r="S41" s="26">
        <v>22</v>
      </c>
      <c r="T41" s="28">
        <v>32.352941176470601</v>
      </c>
      <c r="U41" s="25">
        <v>0</v>
      </c>
      <c r="V41" s="26">
        <v>3</v>
      </c>
      <c r="W41" s="27">
        <v>100</v>
      </c>
      <c r="X41" s="26">
        <v>29</v>
      </c>
      <c r="Y41" s="26">
        <v>27</v>
      </c>
      <c r="Z41" s="28">
        <v>48.214285714285701</v>
      </c>
      <c r="AA41" s="25">
        <v>1</v>
      </c>
      <c r="AB41" s="26">
        <v>2</v>
      </c>
      <c r="AC41" s="27">
        <v>66.6666666666667</v>
      </c>
      <c r="AD41" s="26">
        <v>15</v>
      </c>
      <c r="AE41" s="26">
        <v>12</v>
      </c>
      <c r="AF41" s="28">
        <v>44.4444444444444</v>
      </c>
      <c r="AG41" s="25">
        <v>0</v>
      </c>
      <c r="AH41" s="26">
        <v>0</v>
      </c>
      <c r="AI41" s="27">
        <v>0</v>
      </c>
      <c r="AJ41" s="26">
        <v>0</v>
      </c>
      <c r="AK41" s="26">
        <v>0</v>
      </c>
      <c r="AL41" s="28">
        <v>0</v>
      </c>
      <c r="AM41" s="25">
        <v>1</v>
      </c>
      <c r="AN41" s="26">
        <v>2</v>
      </c>
      <c r="AO41" s="27">
        <v>66.6666666666667</v>
      </c>
      <c r="AP41" s="26">
        <v>1</v>
      </c>
      <c r="AQ41" s="26">
        <v>4</v>
      </c>
      <c r="AR41" s="28">
        <v>80</v>
      </c>
      <c r="AS41" s="25">
        <v>1</v>
      </c>
      <c r="AT41" s="26">
        <v>1</v>
      </c>
      <c r="AU41" s="27">
        <v>50</v>
      </c>
      <c r="AV41" s="26">
        <v>6</v>
      </c>
      <c r="AW41" s="26">
        <v>1</v>
      </c>
      <c r="AX41" s="28">
        <v>14.285714285714301</v>
      </c>
      <c r="AY41" s="25">
        <v>0</v>
      </c>
      <c r="AZ41" s="26">
        <v>0</v>
      </c>
      <c r="BA41" s="27">
        <v>0</v>
      </c>
      <c r="BB41" s="30">
        <v>1</v>
      </c>
      <c r="BC41" s="30">
        <v>0</v>
      </c>
      <c r="BD41" s="28">
        <v>0</v>
      </c>
      <c r="BE41" s="25">
        <v>4</v>
      </c>
      <c r="BF41" s="26">
        <v>11</v>
      </c>
      <c r="BG41" s="28">
        <v>73.3333333333333</v>
      </c>
      <c r="BH41" s="25">
        <v>115</v>
      </c>
      <c r="BI41" s="26">
        <v>82</v>
      </c>
      <c r="BJ41" s="28">
        <v>41.6243654822335</v>
      </c>
      <c r="BK41" s="25">
        <v>119</v>
      </c>
      <c r="BL41" s="26">
        <v>93</v>
      </c>
      <c r="BM41" s="28">
        <v>43.867924528301899</v>
      </c>
      <c r="BN41" s="14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x14ac:dyDescent="0.3">
      <c r="A42" s="1"/>
      <c r="B42" s="24" t="s">
        <v>56</v>
      </c>
      <c r="C42" s="25">
        <v>0</v>
      </c>
      <c r="D42" s="26">
        <v>0</v>
      </c>
      <c r="E42" s="27">
        <v>0</v>
      </c>
      <c r="F42" s="26">
        <v>0</v>
      </c>
      <c r="G42" s="26">
        <v>0</v>
      </c>
      <c r="H42" s="28">
        <v>0</v>
      </c>
      <c r="I42" s="25">
        <v>1</v>
      </c>
      <c r="J42" s="26">
        <v>1</v>
      </c>
      <c r="K42" s="27">
        <v>50</v>
      </c>
      <c r="L42" s="26">
        <v>2</v>
      </c>
      <c r="M42" s="26">
        <v>1</v>
      </c>
      <c r="N42" s="28">
        <v>33.3333333333333</v>
      </c>
      <c r="O42" s="25">
        <v>5</v>
      </c>
      <c r="P42" s="26">
        <v>6</v>
      </c>
      <c r="Q42" s="27">
        <v>54.545454545454497</v>
      </c>
      <c r="R42" s="26">
        <v>7</v>
      </c>
      <c r="S42" s="26">
        <v>7</v>
      </c>
      <c r="T42" s="28">
        <v>50</v>
      </c>
      <c r="U42" s="25">
        <v>10</v>
      </c>
      <c r="V42" s="26">
        <v>17</v>
      </c>
      <c r="W42" s="27">
        <v>62.962962962962997</v>
      </c>
      <c r="X42" s="26">
        <v>3</v>
      </c>
      <c r="Y42" s="26">
        <v>5</v>
      </c>
      <c r="Z42" s="28">
        <v>62.5</v>
      </c>
      <c r="AA42" s="25">
        <v>7</v>
      </c>
      <c r="AB42" s="26">
        <v>4</v>
      </c>
      <c r="AC42" s="27">
        <v>36.363636363636402</v>
      </c>
      <c r="AD42" s="26">
        <v>3</v>
      </c>
      <c r="AE42" s="26">
        <v>2</v>
      </c>
      <c r="AF42" s="28">
        <v>40</v>
      </c>
      <c r="AG42" s="25">
        <v>0</v>
      </c>
      <c r="AH42" s="26">
        <v>0</v>
      </c>
      <c r="AI42" s="27">
        <v>0</v>
      </c>
      <c r="AJ42" s="26">
        <v>0</v>
      </c>
      <c r="AK42" s="26">
        <v>0</v>
      </c>
      <c r="AL42" s="28">
        <v>0</v>
      </c>
      <c r="AM42" s="25">
        <v>6</v>
      </c>
      <c r="AN42" s="26">
        <v>0</v>
      </c>
      <c r="AO42" s="27">
        <v>0</v>
      </c>
      <c r="AP42" s="26">
        <v>2</v>
      </c>
      <c r="AQ42" s="26">
        <v>1</v>
      </c>
      <c r="AR42" s="28">
        <v>33.3333333333333</v>
      </c>
      <c r="AS42" s="25">
        <v>1</v>
      </c>
      <c r="AT42" s="26">
        <v>0</v>
      </c>
      <c r="AU42" s="27">
        <v>0</v>
      </c>
      <c r="AV42" s="26">
        <v>0</v>
      </c>
      <c r="AW42" s="26">
        <v>0</v>
      </c>
      <c r="AX42" s="28">
        <v>0</v>
      </c>
      <c r="AY42" s="25">
        <v>0</v>
      </c>
      <c r="AZ42" s="26">
        <v>0</v>
      </c>
      <c r="BA42" s="27">
        <v>0</v>
      </c>
      <c r="BB42" s="30">
        <v>0</v>
      </c>
      <c r="BC42" s="26">
        <v>0</v>
      </c>
      <c r="BD42" s="28">
        <v>0</v>
      </c>
      <c r="BE42" s="25">
        <v>30</v>
      </c>
      <c r="BF42" s="26">
        <v>28</v>
      </c>
      <c r="BG42" s="28">
        <v>48.275862068965502</v>
      </c>
      <c r="BH42" s="25">
        <v>17</v>
      </c>
      <c r="BI42" s="26">
        <v>16</v>
      </c>
      <c r="BJ42" s="28">
        <v>48.484848484848499</v>
      </c>
      <c r="BK42" s="25">
        <v>47</v>
      </c>
      <c r="BL42" s="26">
        <v>44</v>
      </c>
      <c r="BM42" s="28">
        <v>48.3516483516484</v>
      </c>
      <c r="BN42" s="14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x14ac:dyDescent="0.3">
      <c r="A43" s="1"/>
      <c r="B43" s="24" t="s">
        <v>57</v>
      </c>
      <c r="C43" s="25">
        <v>0</v>
      </c>
      <c r="D43" s="26">
        <v>0</v>
      </c>
      <c r="E43" s="27">
        <v>0</v>
      </c>
      <c r="F43" s="26">
        <v>0</v>
      </c>
      <c r="G43" s="26">
        <v>0</v>
      </c>
      <c r="H43" s="28">
        <v>0</v>
      </c>
      <c r="I43" s="25">
        <v>0</v>
      </c>
      <c r="J43" s="26">
        <v>0</v>
      </c>
      <c r="K43" s="27">
        <v>0</v>
      </c>
      <c r="L43" s="26">
        <v>0</v>
      </c>
      <c r="M43" s="26">
        <v>0</v>
      </c>
      <c r="N43" s="28">
        <v>0</v>
      </c>
      <c r="O43" s="25">
        <v>0</v>
      </c>
      <c r="P43" s="26">
        <v>2</v>
      </c>
      <c r="Q43" s="27">
        <v>100</v>
      </c>
      <c r="R43" s="26">
        <v>0</v>
      </c>
      <c r="S43" s="26">
        <v>0</v>
      </c>
      <c r="T43" s="28">
        <v>0</v>
      </c>
      <c r="U43" s="25">
        <v>2</v>
      </c>
      <c r="V43" s="26">
        <v>2</v>
      </c>
      <c r="W43" s="27">
        <v>50</v>
      </c>
      <c r="X43" s="26">
        <v>0</v>
      </c>
      <c r="Y43" s="26">
        <v>0</v>
      </c>
      <c r="Z43" s="28">
        <v>0</v>
      </c>
      <c r="AA43" s="25">
        <v>0</v>
      </c>
      <c r="AB43" s="26">
        <v>0</v>
      </c>
      <c r="AC43" s="27">
        <v>0</v>
      </c>
      <c r="AD43" s="26">
        <v>0</v>
      </c>
      <c r="AE43" s="26">
        <v>0</v>
      </c>
      <c r="AF43" s="28">
        <v>0</v>
      </c>
      <c r="AG43" s="25">
        <v>0</v>
      </c>
      <c r="AH43" s="26">
        <v>0</v>
      </c>
      <c r="AI43" s="27">
        <v>0</v>
      </c>
      <c r="AJ43" s="26">
        <v>0</v>
      </c>
      <c r="AK43" s="26">
        <v>0</v>
      </c>
      <c r="AL43" s="28">
        <v>0</v>
      </c>
      <c r="AM43" s="25">
        <v>0</v>
      </c>
      <c r="AN43" s="26">
        <v>0</v>
      </c>
      <c r="AO43" s="27">
        <v>0</v>
      </c>
      <c r="AP43" s="26">
        <v>0</v>
      </c>
      <c r="AQ43" s="26">
        <v>0</v>
      </c>
      <c r="AR43" s="28">
        <v>0</v>
      </c>
      <c r="AS43" s="25">
        <v>0</v>
      </c>
      <c r="AT43" s="26">
        <v>0</v>
      </c>
      <c r="AU43" s="27">
        <v>0</v>
      </c>
      <c r="AV43" s="26">
        <v>0</v>
      </c>
      <c r="AW43" s="26">
        <v>0</v>
      </c>
      <c r="AX43" s="28">
        <v>0</v>
      </c>
      <c r="AY43" s="25">
        <v>0</v>
      </c>
      <c r="AZ43" s="26">
        <v>0</v>
      </c>
      <c r="BA43" s="27">
        <v>0</v>
      </c>
      <c r="BB43" s="30">
        <v>0</v>
      </c>
      <c r="BC43" s="26">
        <v>0</v>
      </c>
      <c r="BD43" s="28">
        <v>0</v>
      </c>
      <c r="BE43" s="25">
        <v>2</v>
      </c>
      <c r="BF43" s="26">
        <v>4</v>
      </c>
      <c r="BG43" s="28">
        <v>66.6666666666667</v>
      </c>
      <c r="BH43" s="25">
        <v>0</v>
      </c>
      <c r="BI43" s="26">
        <v>0</v>
      </c>
      <c r="BJ43" s="28">
        <v>0</v>
      </c>
      <c r="BK43" s="25">
        <v>2</v>
      </c>
      <c r="BL43" s="26">
        <v>4</v>
      </c>
      <c r="BM43" s="28">
        <v>66.6666666666667</v>
      </c>
      <c r="BN43" s="14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x14ac:dyDescent="0.3">
      <c r="A44" s="1"/>
      <c r="B44" s="24" t="s">
        <v>58</v>
      </c>
      <c r="C44" s="25">
        <v>0</v>
      </c>
      <c r="D44" s="26">
        <v>0</v>
      </c>
      <c r="E44" s="27">
        <v>0</v>
      </c>
      <c r="F44" s="26">
        <v>0</v>
      </c>
      <c r="G44" s="26">
        <v>0</v>
      </c>
      <c r="H44" s="28">
        <v>0</v>
      </c>
      <c r="I44" s="25">
        <v>0</v>
      </c>
      <c r="J44" s="26">
        <v>2</v>
      </c>
      <c r="K44" s="27">
        <v>100</v>
      </c>
      <c r="L44" s="26">
        <v>0</v>
      </c>
      <c r="M44" s="26">
        <v>3</v>
      </c>
      <c r="N44" s="28">
        <v>100</v>
      </c>
      <c r="O44" s="25">
        <v>4</v>
      </c>
      <c r="P44" s="26">
        <v>1</v>
      </c>
      <c r="Q44" s="27">
        <v>20</v>
      </c>
      <c r="R44" s="26">
        <v>2</v>
      </c>
      <c r="S44" s="26">
        <v>3</v>
      </c>
      <c r="T44" s="28">
        <v>60</v>
      </c>
      <c r="U44" s="25">
        <v>3</v>
      </c>
      <c r="V44" s="26">
        <v>1</v>
      </c>
      <c r="W44" s="27">
        <v>25</v>
      </c>
      <c r="X44" s="26">
        <v>2</v>
      </c>
      <c r="Y44" s="26">
        <v>3</v>
      </c>
      <c r="Z44" s="28">
        <v>60</v>
      </c>
      <c r="AA44" s="25">
        <v>1</v>
      </c>
      <c r="AB44" s="26">
        <v>0</v>
      </c>
      <c r="AC44" s="27">
        <v>0</v>
      </c>
      <c r="AD44" s="26">
        <v>1</v>
      </c>
      <c r="AE44" s="26">
        <v>4</v>
      </c>
      <c r="AF44" s="28">
        <v>80</v>
      </c>
      <c r="AG44" s="25">
        <v>0</v>
      </c>
      <c r="AH44" s="26">
        <v>0</v>
      </c>
      <c r="AI44" s="27">
        <v>0</v>
      </c>
      <c r="AJ44" s="26">
        <v>0</v>
      </c>
      <c r="AK44" s="26">
        <v>0</v>
      </c>
      <c r="AL44" s="28">
        <v>0</v>
      </c>
      <c r="AM44" s="25">
        <v>3</v>
      </c>
      <c r="AN44" s="26">
        <v>2</v>
      </c>
      <c r="AO44" s="27">
        <v>40</v>
      </c>
      <c r="AP44" s="26">
        <v>1</v>
      </c>
      <c r="AQ44" s="26">
        <v>2</v>
      </c>
      <c r="AR44" s="28">
        <v>66.6666666666667</v>
      </c>
      <c r="AS44" s="25">
        <v>2</v>
      </c>
      <c r="AT44" s="26">
        <v>0</v>
      </c>
      <c r="AU44" s="27">
        <v>0</v>
      </c>
      <c r="AV44" s="26">
        <v>1</v>
      </c>
      <c r="AW44" s="26">
        <v>1</v>
      </c>
      <c r="AX44" s="28">
        <v>50</v>
      </c>
      <c r="AY44" s="25">
        <v>0</v>
      </c>
      <c r="AZ44" s="26">
        <v>0</v>
      </c>
      <c r="BA44" s="27">
        <v>0</v>
      </c>
      <c r="BB44" s="30">
        <v>0</v>
      </c>
      <c r="BC44" s="26">
        <v>0</v>
      </c>
      <c r="BD44" s="28">
        <v>0</v>
      </c>
      <c r="BE44" s="25">
        <v>13</v>
      </c>
      <c r="BF44" s="26">
        <v>6</v>
      </c>
      <c r="BG44" s="28">
        <v>31.578947368421101</v>
      </c>
      <c r="BH44" s="25">
        <v>7</v>
      </c>
      <c r="BI44" s="26">
        <v>16</v>
      </c>
      <c r="BJ44" s="28">
        <v>69.565217391304301</v>
      </c>
      <c r="BK44" s="25">
        <v>20</v>
      </c>
      <c r="BL44" s="26">
        <v>22</v>
      </c>
      <c r="BM44" s="28">
        <v>52.380952380952401</v>
      </c>
      <c r="BN44" s="14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x14ac:dyDescent="0.3">
      <c r="A45" s="1"/>
      <c r="B45" s="24" t="s">
        <v>59</v>
      </c>
      <c r="C45" s="25">
        <v>1</v>
      </c>
      <c r="D45" s="26">
        <v>1</v>
      </c>
      <c r="E45" s="27">
        <v>50</v>
      </c>
      <c r="F45" s="26">
        <v>0</v>
      </c>
      <c r="G45" s="26">
        <v>1</v>
      </c>
      <c r="H45" s="28">
        <v>100</v>
      </c>
      <c r="I45" s="25">
        <v>2</v>
      </c>
      <c r="J45" s="26">
        <v>0</v>
      </c>
      <c r="K45" s="27">
        <v>0</v>
      </c>
      <c r="L45" s="26">
        <v>0</v>
      </c>
      <c r="M45" s="26">
        <v>0</v>
      </c>
      <c r="N45" s="28">
        <v>0</v>
      </c>
      <c r="O45" s="25">
        <v>2</v>
      </c>
      <c r="P45" s="26">
        <v>2</v>
      </c>
      <c r="Q45" s="27">
        <v>50</v>
      </c>
      <c r="R45" s="26">
        <v>0</v>
      </c>
      <c r="S45" s="26">
        <v>0</v>
      </c>
      <c r="T45" s="28">
        <v>0</v>
      </c>
      <c r="U45" s="25">
        <v>1</v>
      </c>
      <c r="V45" s="26">
        <v>4</v>
      </c>
      <c r="W45" s="27">
        <v>80</v>
      </c>
      <c r="X45" s="26">
        <v>0</v>
      </c>
      <c r="Y45" s="26">
        <v>0</v>
      </c>
      <c r="Z45" s="28">
        <v>0</v>
      </c>
      <c r="AA45" s="25">
        <v>1</v>
      </c>
      <c r="AB45" s="26">
        <v>2</v>
      </c>
      <c r="AC45" s="27">
        <v>66.6666666666667</v>
      </c>
      <c r="AD45" s="26">
        <v>0</v>
      </c>
      <c r="AE45" s="26">
        <v>0</v>
      </c>
      <c r="AF45" s="28">
        <v>0</v>
      </c>
      <c r="AG45" s="25">
        <v>0</v>
      </c>
      <c r="AH45" s="26">
        <v>0</v>
      </c>
      <c r="AI45" s="27">
        <v>0</v>
      </c>
      <c r="AJ45" s="26">
        <v>0</v>
      </c>
      <c r="AK45" s="26">
        <v>0</v>
      </c>
      <c r="AL45" s="28">
        <v>0</v>
      </c>
      <c r="AM45" s="25">
        <v>1</v>
      </c>
      <c r="AN45" s="26">
        <v>0</v>
      </c>
      <c r="AO45" s="27">
        <v>0</v>
      </c>
      <c r="AP45" s="26">
        <v>0</v>
      </c>
      <c r="AQ45" s="26">
        <v>0</v>
      </c>
      <c r="AR45" s="28">
        <v>0</v>
      </c>
      <c r="AS45" s="25">
        <v>1</v>
      </c>
      <c r="AT45" s="26">
        <v>0</v>
      </c>
      <c r="AU45" s="27">
        <v>0</v>
      </c>
      <c r="AV45" s="26">
        <v>0</v>
      </c>
      <c r="AW45" s="26">
        <v>0</v>
      </c>
      <c r="AX45" s="28">
        <v>0</v>
      </c>
      <c r="AY45" s="25">
        <v>2</v>
      </c>
      <c r="AZ45" s="26">
        <v>0</v>
      </c>
      <c r="BA45" s="27">
        <v>0</v>
      </c>
      <c r="BB45" s="30">
        <v>0</v>
      </c>
      <c r="BC45" s="26">
        <v>0</v>
      </c>
      <c r="BD45" s="28">
        <v>0</v>
      </c>
      <c r="BE45" s="25">
        <v>11</v>
      </c>
      <c r="BF45" s="26">
        <v>9</v>
      </c>
      <c r="BG45" s="28">
        <v>45</v>
      </c>
      <c r="BH45" s="25">
        <v>0</v>
      </c>
      <c r="BI45" s="26">
        <v>1</v>
      </c>
      <c r="BJ45" s="28">
        <v>100</v>
      </c>
      <c r="BK45" s="25">
        <v>11</v>
      </c>
      <c r="BL45" s="26">
        <v>10</v>
      </c>
      <c r="BM45" s="28">
        <v>47.619047619047599</v>
      </c>
      <c r="BN45" s="14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x14ac:dyDescent="0.3">
      <c r="A46" s="1"/>
      <c r="B46" s="24" t="s">
        <v>60</v>
      </c>
      <c r="C46" s="25">
        <v>0</v>
      </c>
      <c r="D46" s="26">
        <v>0</v>
      </c>
      <c r="E46" s="27">
        <v>0</v>
      </c>
      <c r="F46" s="26">
        <v>0</v>
      </c>
      <c r="G46" s="26">
        <v>0</v>
      </c>
      <c r="H46" s="28">
        <v>0</v>
      </c>
      <c r="I46" s="25">
        <v>1</v>
      </c>
      <c r="J46" s="26">
        <v>3</v>
      </c>
      <c r="K46" s="27">
        <v>75</v>
      </c>
      <c r="L46" s="26">
        <v>0</v>
      </c>
      <c r="M46" s="26">
        <v>0</v>
      </c>
      <c r="N46" s="28">
        <v>0</v>
      </c>
      <c r="O46" s="25">
        <v>3</v>
      </c>
      <c r="P46" s="26">
        <v>2</v>
      </c>
      <c r="Q46" s="27">
        <v>40</v>
      </c>
      <c r="R46" s="26">
        <v>0</v>
      </c>
      <c r="S46" s="26">
        <v>0</v>
      </c>
      <c r="T46" s="28">
        <v>0</v>
      </c>
      <c r="U46" s="25">
        <v>4</v>
      </c>
      <c r="V46" s="26">
        <v>0</v>
      </c>
      <c r="W46" s="27">
        <v>0</v>
      </c>
      <c r="X46" s="26">
        <v>0</v>
      </c>
      <c r="Y46" s="26">
        <v>0</v>
      </c>
      <c r="Z46" s="28">
        <v>0</v>
      </c>
      <c r="AA46" s="25">
        <v>1</v>
      </c>
      <c r="AB46" s="26">
        <v>0</v>
      </c>
      <c r="AC46" s="27">
        <v>0</v>
      </c>
      <c r="AD46" s="26">
        <v>0</v>
      </c>
      <c r="AE46" s="26">
        <v>0</v>
      </c>
      <c r="AF46" s="28">
        <v>0</v>
      </c>
      <c r="AG46" s="25">
        <v>0</v>
      </c>
      <c r="AH46" s="26">
        <v>0</v>
      </c>
      <c r="AI46" s="27">
        <v>0</v>
      </c>
      <c r="AJ46" s="26">
        <v>0</v>
      </c>
      <c r="AK46" s="26">
        <v>0</v>
      </c>
      <c r="AL46" s="28">
        <v>0</v>
      </c>
      <c r="AM46" s="25">
        <v>1</v>
      </c>
      <c r="AN46" s="26">
        <v>0</v>
      </c>
      <c r="AO46" s="27">
        <v>0</v>
      </c>
      <c r="AP46" s="26">
        <v>0</v>
      </c>
      <c r="AQ46" s="26">
        <v>0</v>
      </c>
      <c r="AR46" s="28">
        <v>0</v>
      </c>
      <c r="AS46" s="25">
        <v>1</v>
      </c>
      <c r="AT46" s="26">
        <v>0</v>
      </c>
      <c r="AU46" s="27">
        <v>0</v>
      </c>
      <c r="AV46" s="26">
        <v>0</v>
      </c>
      <c r="AW46" s="26">
        <v>0</v>
      </c>
      <c r="AX46" s="28">
        <v>0</v>
      </c>
      <c r="AY46" s="25">
        <v>0</v>
      </c>
      <c r="AZ46" s="26">
        <v>0</v>
      </c>
      <c r="BA46" s="27">
        <v>0</v>
      </c>
      <c r="BB46" s="30">
        <v>0</v>
      </c>
      <c r="BC46" s="26">
        <v>0</v>
      </c>
      <c r="BD46" s="28">
        <v>0</v>
      </c>
      <c r="BE46" s="25">
        <v>11</v>
      </c>
      <c r="BF46" s="26">
        <v>5</v>
      </c>
      <c r="BG46" s="28">
        <v>31.25</v>
      </c>
      <c r="BH46" s="25">
        <v>0</v>
      </c>
      <c r="BI46" s="26">
        <v>0</v>
      </c>
      <c r="BJ46" s="28">
        <v>0</v>
      </c>
      <c r="BK46" s="25">
        <v>11</v>
      </c>
      <c r="BL46" s="26">
        <v>5</v>
      </c>
      <c r="BM46" s="28">
        <v>31.25</v>
      </c>
      <c r="BN46" s="14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x14ac:dyDescent="0.3">
      <c r="A47" s="1"/>
      <c r="B47" s="24" t="s">
        <v>61</v>
      </c>
      <c r="C47" s="25">
        <v>3</v>
      </c>
      <c r="D47" s="26">
        <v>2</v>
      </c>
      <c r="E47" s="27">
        <v>40</v>
      </c>
      <c r="F47" s="26">
        <v>0</v>
      </c>
      <c r="G47" s="26">
        <v>2</v>
      </c>
      <c r="H47" s="28">
        <v>100</v>
      </c>
      <c r="I47" s="25">
        <v>10</v>
      </c>
      <c r="J47" s="26">
        <v>21</v>
      </c>
      <c r="K47" s="27">
        <v>67.741935483871003</v>
      </c>
      <c r="L47" s="26">
        <v>20</v>
      </c>
      <c r="M47" s="26">
        <v>34</v>
      </c>
      <c r="N47" s="28">
        <v>62.962962962962997</v>
      </c>
      <c r="O47" s="25">
        <v>23</v>
      </c>
      <c r="P47" s="26">
        <v>31</v>
      </c>
      <c r="Q47" s="27">
        <v>57.407407407407398</v>
      </c>
      <c r="R47" s="26">
        <v>78</v>
      </c>
      <c r="S47" s="26">
        <v>67</v>
      </c>
      <c r="T47" s="28">
        <v>46.2068965517241</v>
      </c>
      <c r="U47" s="25">
        <v>31</v>
      </c>
      <c r="V47" s="26">
        <v>41</v>
      </c>
      <c r="W47" s="27">
        <v>56.9444444444444</v>
      </c>
      <c r="X47" s="26">
        <v>41</v>
      </c>
      <c r="Y47" s="26">
        <v>31</v>
      </c>
      <c r="Z47" s="28">
        <v>43.0555555555556</v>
      </c>
      <c r="AA47" s="25">
        <v>16</v>
      </c>
      <c r="AB47" s="26">
        <v>19</v>
      </c>
      <c r="AC47" s="27">
        <v>54.285714285714299</v>
      </c>
      <c r="AD47" s="26">
        <v>30</v>
      </c>
      <c r="AE47" s="26">
        <v>27</v>
      </c>
      <c r="AF47" s="28">
        <v>47.368421052631597</v>
      </c>
      <c r="AG47" s="25">
        <v>0</v>
      </c>
      <c r="AH47" s="26">
        <v>0</v>
      </c>
      <c r="AI47" s="27">
        <v>0</v>
      </c>
      <c r="AJ47" s="26">
        <v>0</v>
      </c>
      <c r="AK47" s="26">
        <v>0</v>
      </c>
      <c r="AL47" s="28">
        <v>0</v>
      </c>
      <c r="AM47" s="25">
        <v>10</v>
      </c>
      <c r="AN47" s="26">
        <v>9</v>
      </c>
      <c r="AO47" s="27">
        <v>47.368421052631597</v>
      </c>
      <c r="AP47" s="26">
        <v>12</v>
      </c>
      <c r="AQ47" s="26">
        <v>8</v>
      </c>
      <c r="AR47" s="28">
        <v>40</v>
      </c>
      <c r="AS47" s="25">
        <v>9</v>
      </c>
      <c r="AT47" s="26">
        <v>2</v>
      </c>
      <c r="AU47" s="27">
        <v>18.181818181818201</v>
      </c>
      <c r="AV47" s="26">
        <v>4</v>
      </c>
      <c r="AW47" s="26">
        <v>2</v>
      </c>
      <c r="AX47" s="28">
        <v>33.3333333333333</v>
      </c>
      <c r="AY47" s="25">
        <v>0</v>
      </c>
      <c r="AZ47" s="26">
        <v>2</v>
      </c>
      <c r="BA47" s="27">
        <v>100</v>
      </c>
      <c r="BB47" s="30">
        <v>0</v>
      </c>
      <c r="BC47" s="26">
        <v>0</v>
      </c>
      <c r="BD47" s="28">
        <v>0</v>
      </c>
      <c r="BE47" s="25">
        <v>102</v>
      </c>
      <c r="BF47" s="26">
        <v>127</v>
      </c>
      <c r="BG47" s="28">
        <v>55.4585152838428</v>
      </c>
      <c r="BH47" s="25">
        <v>185</v>
      </c>
      <c r="BI47" s="26">
        <v>171</v>
      </c>
      <c r="BJ47" s="28">
        <v>48.033707865168502</v>
      </c>
      <c r="BK47" s="25">
        <v>287</v>
      </c>
      <c r="BL47" s="26">
        <v>298</v>
      </c>
      <c r="BM47" s="28">
        <v>50.940170940170901</v>
      </c>
      <c r="BN47" s="14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x14ac:dyDescent="0.3">
      <c r="A48" s="1"/>
      <c r="B48" s="24" t="s">
        <v>62</v>
      </c>
      <c r="C48" s="25">
        <v>0</v>
      </c>
      <c r="D48" s="26">
        <v>1</v>
      </c>
      <c r="E48" s="27">
        <v>100</v>
      </c>
      <c r="F48" s="26">
        <v>0</v>
      </c>
      <c r="G48" s="26">
        <v>1</v>
      </c>
      <c r="H48" s="28">
        <v>100</v>
      </c>
      <c r="I48" s="25">
        <v>11</v>
      </c>
      <c r="J48" s="26">
        <v>12</v>
      </c>
      <c r="K48" s="27">
        <v>52.173913043478301</v>
      </c>
      <c r="L48" s="26">
        <v>10</v>
      </c>
      <c r="M48" s="26">
        <v>10</v>
      </c>
      <c r="N48" s="28">
        <v>50</v>
      </c>
      <c r="O48" s="25">
        <v>9</v>
      </c>
      <c r="P48" s="26">
        <v>11</v>
      </c>
      <c r="Q48" s="27">
        <v>55</v>
      </c>
      <c r="R48" s="26">
        <v>15</v>
      </c>
      <c r="S48" s="26">
        <v>19</v>
      </c>
      <c r="T48" s="28">
        <v>55.882352941176499</v>
      </c>
      <c r="U48" s="25">
        <v>16</v>
      </c>
      <c r="V48" s="26">
        <v>15</v>
      </c>
      <c r="W48" s="27">
        <v>48.387096774193601</v>
      </c>
      <c r="X48" s="26">
        <v>37</v>
      </c>
      <c r="Y48" s="26">
        <v>46</v>
      </c>
      <c r="Z48" s="28">
        <v>55.421686746988001</v>
      </c>
      <c r="AA48" s="25">
        <v>7</v>
      </c>
      <c r="AB48" s="26">
        <v>11</v>
      </c>
      <c r="AC48" s="27">
        <v>61.1111111111111</v>
      </c>
      <c r="AD48" s="26">
        <v>20</v>
      </c>
      <c r="AE48" s="26">
        <v>21</v>
      </c>
      <c r="AF48" s="28">
        <v>51.219512195122</v>
      </c>
      <c r="AG48" s="25">
        <v>0</v>
      </c>
      <c r="AH48" s="26">
        <v>0</v>
      </c>
      <c r="AI48" s="27">
        <v>0</v>
      </c>
      <c r="AJ48" s="26">
        <v>0</v>
      </c>
      <c r="AK48" s="26">
        <v>0</v>
      </c>
      <c r="AL48" s="28">
        <v>0</v>
      </c>
      <c r="AM48" s="25">
        <v>2</v>
      </c>
      <c r="AN48" s="26">
        <v>4</v>
      </c>
      <c r="AO48" s="27">
        <v>66.6666666666667</v>
      </c>
      <c r="AP48" s="26">
        <v>3</v>
      </c>
      <c r="AQ48" s="26">
        <v>1</v>
      </c>
      <c r="AR48" s="28">
        <v>25</v>
      </c>
      <c r="AS48" s="25">
        <v>1</v>
      </c>
      <c r="AT48" s="26">
        <v>4</v>
      </c>
      <c r="AU48" s="27">
        <v>80</v>
      </c>
      <c r="AV48" s="26">
        <v>1</v>
      </c>
      <c r="AW48" s="26">
        <v>0</v>
      </c>
      <c r="AX48" s="28">
        <v>0</v>
      </c>
      <c r="AY48" s="25">
        <v>1</v>
      </c>
      <c r="AZ48" s="26">
        <v>1</v>
      </c>
      <c r="BA48" s="27">
        <v>50</v>
      </c>
      <c r="BB48" s="26">
        <v>1</v>
      </c>
      <c r="BC48" s="30">
        <v>0</v>
      </c>
      <c r="BD48" s="28">
        <v>0</v>
      </c>
      <c r="BE48" s="25">
        <v>47</v>
      </c>
      <c r="BF48" s="26">
        <v>59</v>
      </c>
      <c r="BG48" s="28">
        <v>55.660377358490599</v>
      </c>
      <c r="BH48" s="25">
        <v>87</v>
      </c>
      <c r="BI48" s="26">
        <v>98</v>
      </c>
      <c r="BJ48" s="28">
        <v>52.972972972972997</v>
      </c>
      <c r="BK48" s="25">
        <v>134</v>
      </c>
      <c r="BL48" s="26">
        <v>157</v>
      </c>
      <c r="BM48" s="28">
        <v>53.951890034364297</v>
      </c>
      <c r="BN48" s="14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x14ac:dyDescent="0.3">
      <c r="A49" s="1"/>
      <c r="B49" s="24" t="s">
        <v>63</v>
      </c>
      <c r="C49" s="25">
        <v>0</v>
      </c>
      <c r="D49" s="26">
        <v>1</v>
      </c>
      <c r="E49" s="27">
        <v>100</v>
      </c>
      <c r="F49" s="26">
        <v>0</v>
      </c>
      <c r="G49" s="26">
        <v>0</v>
      </c>
      <c r="H49" s="28">
        <v>0</v>
      </c>
      <c r="I49" s="25">
        <v>6</v>
      </c>
      <c r="J49" s="26">
        <v>10</v>
      </c>
      <c r="K49" s="27">
        <v>62.5</v>
      </c>
      <c r="L49" s="26">
        <v>0</v>
      </c>
      <c r="M49" s="26">
        <v>0</v>
      </c>
      <c r="N49" s="28">
        <v>0</v>
      </c>
      <c r="O49" s="25">
        <v>18</v>
      </c>
      <c r="P49" s="26">
        <v>16</v>
      </c>
      <c r="Q49" s="27">
        <v>47.058823529411796</v>
      </c>
      <c r="R49" s="26">
        <v>0</v>
      </c>
      <c r="S49" s="26">
        <v>0</v>
      </c>
      <c r="T49" s="28">
        <v>0</v>
      </c>
      <c r="U49" s="25">
        <v>22</v>
      </c>
      <c r="V49" s="26">
        <v>20</v>
      </c>
      <c r="W49" s="27">
        <v>47.619047619047599</v>
      </c>
      <c r="X49" s="26">
        <v>0</v>
      </c>
      <c r="Y49" s="26">
        <v>0</v>
      </c>
      <c r="Z49" s="28">
        <v>0</v>
      </c>
      <c r="AA49" s="25">
        <v>14</v>
      </c>
      <c r="AB49" s="26">
        <v>4</v>
      </c>
      <c r="AC49" s="27">
        <v>22.2222222222222</v>
      </c>
      <c r="AD49" s="26">
        <v>0</v>
      </c>
      <c r="AE49" s="26">
        <v>1</v>
      </c>
      <c r="AF49" s="28">
        <v>100</v>
      </c>
      <c r="AG49" s="25">
        <v>0</v>
      </c>
      <c r="AH49" s="26">
        <v>0</v>
      </c>
      <c r="AI49" s="27">
        <v>0</v>
      </c>
      <c r="AJ49" s="26">
        <v>0</v>
      </c>
      <c r="AK49" s="26">
        <v>0</v>
      </c>
      <c r="AL49" s="28">
        <v>0</v>
      </c>
      <c r="AM49" s="25">
        <v>5</v>
      </c>
      <c r="AN49" s="26">
        <v>2</v>
      </c>
      <c r="AO49" s="27">
        <v>28.571428571428601</v>
      </c>
      <c r="AP49" s="26">
        <v>2</v>
      </c>
      <c r="AQ49" s="26">
        <v>0</v>
      </c>
      <c r="AR49" s="28">
        <v>0</v>
      </c>
      <c r="AS49" s="25">
        <v>2</v>
      </c>
      <c r="AT49" s="26">
        <v>0</v>
      </c>
      <c r="AU49" s="27">
        <v>0</v>
      </c>
      <c r="AV49" s="26">
        <v>0</v>
      </c>
      <c r="AW49" s="26">
        <v>0</v>
      </c>
      <c r="AX49" s="28">
        <v>0</v>
      </c>
      <c r="AY49" s="25">
        <v>0</v>
      </c>
      <c r="AZ49" s="26">
        <v>0</v>
      </c>
      <c r="BA49" s="27">
        <v>0</v>
      </c>
      <c r="BB49" s="30">
        <v>0</v>
      </c>
      <c r="BC49" s="26">
        <v>0</v>
      </c>
      <c r="BD49" s="28">
        <v>0</v>
      </c>
      <c r="BE49" s="25">
        <v>67</v>
      </c>
      <c r="BF49" s="26">
        <v>53</v>
      </c>
      <c r="BG49" s="28">
        <v>44.1666666666667</v>
      </c>
      <c r="BH49" s="25">
        <v>2</v>
      </c>
      <c r="BI49" s="26">
        <v>1</v>
      </c>
      <c r="BJ49" s="28">
        <v>33.3333333333333</v>
      </c>
      <c r="BK49" s="25">
        <v>69</v>
      </c>
      <c r="BL49" s="26">
        <v>54</v>
      </c>
      <c r="BM49" s="28">
        <v>43.902439024390198</v>
      </c>
      <c r="BN49" s="14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x14ac:dyDescent="0.3">
      <c r="A50" s="1"/>
      <c r="B50" s="24" t="s">
        <v>64</v>
      </c>
      <c r="C50" s="25">
        <v>0</v>
      </c>
      <c r="D50" s="26">
        <v>0</v>
      </c>
      <c r="E50" s="27">
        <v>0</v>
      </c>
      <c r="F50" s="26">
        <v>0</v>
      </c>
      <c r="G50" s="26">
        <v>0</v>
      </c>
      <c r="H50" s="28">
        <v>0</v>
      </c>
      <c r="I50" s="25">
        <v>12</v>
      </c>
      <c r="J50" s="26">
        <v>10</v>
      </c>
      <c r="K50" s="27">
        <v>45.454545454545503</v>
      </c>
      <c r="L50" s="26">
        <v>0</v>
      </c>
      <c r="M50" s="26">
        <v>1</v>
      </c>
      <c r="N50" s="28">
        <v>100</v>
      </c>
      <c r="O50" s="25">
        <v>6</v>
      </c>
      <c r="P50" s="26">
        <v>8</v>
      </c>
      <c r="Q50" s="27">
        <v>57.142857142857103</v>
      </c>
      <c r="R50" s="26">
        <v>2</v>
      </c>
      <c r="S50" s="26">
        <v>0</v>
      </c>
      <c r="T50" s="28">
        <v>0</v>
      </c>
      <c r="U50" s="25">
        <v>5</v>
      </c>
      <c r="V50" s="26">
        <v>7</v>
      </c>
      <c r="W50" s="27">
        <v>58.3333333333333</v>
      </c>
      <c r="X50" s="26">
        <v>2</v>
      </c>
      <c r="Y50" s="26">
        <v>2</v>
      </c>
      <c r="Z50" s="28">
        <v>50</v>
      </c>
      <c r="AA50" s="25">
        <v>10</v>
      </c>
      <c r="AB50" s="26">
        <v>1</v>
      </c>
      <c r="AC50" s="27">
        <v>9.0909090909090899</v>
      </c>
      <c r="AD50" s="26">
        <v>0</v>
      </c>
      <c r="AE50" s="26">
        <v>0</v>
      </c>
      <c r="AF50" s="28">
        <v>0</v>
      </c>
      <c r="AG50" s="43">
        <v>0</v>
      </c>
      <c r="AH50" s="44">
        <v>0</v>
      </c>
      <c r="AI50" s="45">
        <v>0</v>
      </c>
      <c r="AJ50" s="44">
        <v>0</v>
      </c>
      <c r="AK50" s="44">
        <v>0</v>
      </c>
      <c r="AL50" s="46">
        <v>0</v>
      </c>
      <c r="AM50" s="25">
        <v>2</v>
      </c>
      <c r="AN50" s="26">
        <v>0</v>
      </c>
      <c r="AO50" s="27">
        <v>0</v>
      </c>
      <c r="AP50" s="26">
        <v>2</v>
      </c>
      <c r="AQ50" s="26">
        <v>0</v>
      </c>
      <c r="AR50" s="28">
        <v>0</v>
      </c>
      <c r="AS50" s="25">
        <v>3</v>
      </c>
      <c r="AT50" s="26">
        <v>0</v>
      </c>
      <c r="AU50" s="27">
        <v>0</v>
      </c>
      <c r="AV50" s="26">
        <v>0</v>
      </c>
      <c r="AW50" s="26">
        <v>0</v>
      </c>
      <c r="AX50" s="28">
        <v>0</v>
      </c>
      <c r="AY50" s="25">
        <v>0</v>
      </c>
      <c r="AZ50" s="26">
        <v>0</v>
      </c>
      <c r="BA50" s="27">
        <v>0</v>
      </c>
      <c r="BB50" s="30">
        <v>0</v>
      </c>
      <c r="BC50" s="26">
        <v>0</v>
      </c>
      <c r="BD50" s="28">
        <v>0</v>
      </c>
      <c r="BE50" s="25">
        <v>38</v>
      </c>
      <c r="BF50" s="26">
        <v>26</v>
      </c>
      <c r="BG50" s="28">
        <v>40.625</v>
      </c>
      <c r="BH50" s="25">
        <v>6</v>
      </c>
      <c r="BI50" s="26">
        <v>3</v>
      </c>
      <c r="BJ50" s="28">
        <v>33.3333333333333</v>
      </c>
      <c r="BK50" s="25">
        <v>44</v>
      </c>
      <c r="BL50" s="26">
        <v>29</v>
      </c>
      <c r="BM50" s="28">
        <v>39.726027397260303</v>
      </c>
      <c r="BN50" s="14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s="61" customFormat="1" ht="16.2" thickBot="1" x14ac:dyDescent="0.35">
      <c r="A51" s="47"/>
      <c r="B51" s="48" t="s">
        <v>65</v>
      </c>
      <c r="C51" s="49">
        <v>32</v>
      </c>
      <c r="D51" s="50">
        <v>78</v>
      </c>
      <c r="E51" s="51">
        <v>70.909090909090907</v>
      </c>
      <c r="F51" s="50">
        <v>6</v>
      </c>
      <c r="G51" s="50">
        <v>31</v>
      </c>
      <c r="H51" s="52">
        <v>83.783783783783804</v>
      </c>
      <c r="I51" s="49">
        <v>379</v>
      </c>
      <c r="J51" s="50">
        <v>654</v>
      </c>
      <c r="K51" s="51">
        <v>63.310745401742501</v>
      </c>
      <c r="L51" s="50">
        <v>390</v>
      </c>
      <c r="M51" s="50">
        <v>567</v>
      </c>
      <c r="N51" s="52">
        <v>59.247648902821297</v>
      </c>
      <c r="O51" s="49">
        <v>597</v>
      </c>
      <c r="P51" s="50">
        <v>740</v>
      </c>
      <c r="Q51" s="51">
        <v>55.347793567688903</v>
      </c>
      <c r="R51" s="50">
        <v>1062</v>
      </c>
      <c r="S51" s="50">
        <v>927</v>
      </c>
      <c r="T51" s="52">
        <v>46.606334841629</v>
      </c>
      <c r="U51" s="49">
        <v>597</v>
      </c>
      <c r="V51" s="50">
        <v>666</v>
      </c>
      <c r="W51" s="51">
        <v>52.731591448931098</v>
      </c>
      <c r="X51" s="50">
        <v>963</v>
      </c>
      <c r="Y51" s="50">
        <v>793</v>
      </c>
      <c r="Z51" s="52">
        <v>45.159453302961303</v>
      </c>
      <c r="AA51" s="49">
        <v>332</v>
      </c>
      <c r="AB51" s="50">
        <v>261</v>
      </c>
      <c r="AC51" s="51">
        <v>44.013490725126502</v>
      </c>
      <c r="AD51" s="50">
        <v>457</v>
      </c>
      <c r="AE51" s="50">
        <v>333</v>
      </c>
      <c r="AF51" s="52">
        <v>42.151898734177202</v>
      </c>
      <c r="AG51" s="53">
        <v>8</v>
      </c>
      <c r="AH51" s="54">
        <v>4</v>
      </c>
      <c r="AI51" s="55">
        <f>4/12</f>
        <v>0.33333333333333331</v>
      </c>
      <c r="AJ51" s="56">
        <v>6</v>
      </c>
      <c r="AK51" s="56">
        <v>1</v>
      </c>
      <c r="AL51" s="57">
        <f>1/7</f>
        <v>0.14285714285714285</v>
      </c>
      <c r="AM51" s="49">
        <v>115</v>
      </c>
      <c r="AN51" s="50">
        <v>105</v>
      </c>
      <c r="AO51" s="51">
        <v>47.727272727272698</v>
      </c>
      <c r="AP51" s="50">
        <v>179</v>
      </c>
      <c r="AQ51" s="50">
        <v>155</v>
      </c>
      <c r="AR51" s="52">
        <v>46.407185628742504</v>
      </c>
      <c r="AS51" s="49">
        <v>53</v>
      </c>
      <c r="AT51" s="50">
        <v>47</v>
      </c>
      <c r="AU51" s="51">
        <v>47</v>
      </c>
      <c r="AV51" s="50">
        <v>78</v>
      </c>
      <c r="AW51" s="50">
        <v>35</v>
      </c>
      <c r="AX51" s="52">
        <v>30.973451327433601</v>
      </c>
      <c r="AY51" s="49">
        <v>36</v>
      </c>
      <c r="AZ51" s="50">
        <v>41</v>
      </c>
      <c r="BA51" s="58">
        <v>53.2</v>
      </c>
      <c r="BB51" s="50">
        <v>19</v>
      </c>
      <c r="BC51" s="50">
        <v>13</v>
      </c>
      <c r="BD51" s="59">
        <v>40.6</v>
      </c>
      <c r="BE51" s="49">
        <v>2149</v>
      </c>
      <c r="BF51" s="50">
        <v>2596</v>
      </c>
      <c r="BG51" s="52">
        <v>54.710221285563797</v>
      </c>
      <c r="BH51" s="49">
        <v>3160</v>
      </c>
      <c r="BI51" s="50">
        <v>2855</v>
      </c>
      <c r="BJ51" s="52">
        <v>47.464671654197801</v>
      </c>
      <c r="BK51" s="49">
        <v>5309</v>
      </c>
      <c r="BL51" s="50">
        <v>5451</v>
      </c>
      <c r="BM51" s="52">
        <v>50.659851301115197</v>
      </c>
      <c r="BN51" s="60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</row>
    <row r="52" spans="1:87" ht="0" hidden="1" customHeight="1" x14ac:dyDescent="0.3">
      <c r="A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22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19.5" customHeight="1" x14ac:dyDescent="0.3">
      <c r="A54" s="1"/>
      <c r="B54" s="63" t="s">
        <v>66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22.05" customHeight="1" x14ac:dyDescent="0.3">
      <c r="A55" s="1"/>
      <c r="B55" s="63" t="s">
        <v>67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4.3499999999999996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</row>
    <row r="107" spans="1:87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</row>
    <row r="108" spans="1:87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</row>
    <row r="113" spans="1:87" x14ac:dyDescent="0.3">
      <c r="A113" s="1"/>
      <c r="AG113" s="3"/>
      <c r="AI113" s="3"/>
      <c r="AJ113" s="3"/>
      <c r="AL113" s="3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</row>
    <row r="114" spans="1:87" x14ac:dyDescent="0.3">
      <c r="A114" s="1"/>
      <c r="AG114" s="3"/>
      <c r="AI114" s="3"/>
      <c r="AJ114" s="3"/>
      <c r="AL114" s="3"/>
    </row>
    <row r="115" spans="1:87" x14ac:dyDescent="0.3">
      <c r="A115" s="1"/>
      <c r="AG115" s="3"/>
      <c r="AI115" s="3"/>
      <c r="AJ115" s="3"/>
      <c r="AL115" s="3"/>
    </row>
    <row r="116" spans="1:87" x14ac:dyDescent="0.3">
      <c r="A116" s="1"/>
      <c r="AG116" s="3"/>
      <c r="AI116" s="3"/>
      <c r="AJ116" s="3"/>
      <c r="AL116" s="3"/>
    </row>
    <row r="117" spans="1:87" x14ac:dyDescent="0.3">
      <c r="A117" s="1"/>
      <c r="AG117" s="3"/>
      <c r="AI117" s="3"/>
      <c r="AJ117" s="3"/>
      <c r="AL117" s="3"/>
    </row>
    <row r="118" spans="1:87" x14ac:dyDescent="0.3">
      <c r="A118" s="1"/>
      <c r="AG118" s="3"/>
      <c r="AI118" s="3"/>
      <c r="AJ118" s="3"/>
      <c r="AL118" s="3"/>
    </row>
    <row r="119" spans="1:87" x14ac:dyDescent="0.3">
      <c r="A119" s="1"/>
      <c r="AG119" s="3"/>
      <c r="AI119" s="3"/>
      <c r="AJ119" s="3"/>
      <c r="AL119" s="3"/>
    </row>
    <row r="120" spans="1:87" x14ac:dyDescent="0.3">
      <c r="A120" s="1"/>
      <c r="AG120" s="3"/>
      <c r="AI120" s="3"/>
      <c r="AJ120" s="3"/>
      <c r="AL120" s="3"/>
    </row>
    <row r="121" spans="1:87" x14ac:dyDescent="0.3">
      <c r="A121" s="1"/>
      <c r="AG121" s="3"/>
      <c r="AI121" s="3"/>
      <c r="AJ121" s="3"/>
      <c r="AL121" s="3"/>
    </row>
    <row r="122" spans="1:87" x14ac:dyDescent="0.3">
      <c r="A122" s="1"/>
      <c r="AG122" s="3"/>
      <c r="AI122" s="3"/>
      <c r="AJ122" s="3"/>
      <c r="AL122" s="3"/>
    </row>
    <row r="123" spans="1:87" x14ac:dyDescent="0.3">
      <c r="A123" s="1"/>
      <c r="AG123" s="3"/>
      <c r="AI123" s="3"/>
      <c r="AJ123" s="3"/>
      <c r="AL123" s="3"/>
    </row>
    <row r="124" spans="1:87" x14ac:dyDescent="0.3">
      <c r="A124" s="1"/>
      <c r="AG124" s="3"/>
      <c r="AI124" s="3"/>
      <c r="AJ124" s="3"/>
      <c r="AL124" s="3"/>
    </row>
    <row r="125" spans="1:87" x14ac:dyDescent="0.3">
      <c r="A125" s="1"/>
      <c r="AG125" s="3"/>
      <c r="AI125" s="3"/>
      <c r="AJ125" s="3"/>
      <c r="AL125" s="3"/>
    </row>
    <row r="126" spans="1:87" x14ac:dyDescent="0.3">
      <c r="A126" s="1"/>
      <c r="AG126" s="3"/>
      <c r="AI126" s="3"/>
      <c r="AJ126" s="3"/>
      <c r="AL126" s="3"/>
    </row>
    <row r="127" spans="1:87" x14ac:dyDescent="0.3">
      <c r="A127" s="1"/>
      <c r="AG127" s="3"/>
      <c r="AI127" s="3"/>
      <c r="AJ127" s="3"/>
      <c r="AL127" s="3"/>
    </row>
    <row r="128" spans="1:87" x14ac:dyDescent="0.3">
      <c r="A128" s="1"/>
      <c r="AG128" s="3"/>
      <c r="AI128" s="3"/>
      <c r="AJ128" s="3"/>
      <c r="AL128" s="3"/>
    </row>
    <row r="129" spans="1:38" x14ac:dyDescent="0.3">
      <c r="A129" s="1"/>
      <c r="AG129" s="3"/>
      <c r="AI129" s="3"/>
      <c r="AJ129" s="3"/>
      <c r="AL129" s="3"/>
    </row>
    <row r="130" spans="1:38" x14ac:dyDescent="0.3">
      <c r="A130" s="1"/>
      <c r="AG130" s="3"/>
      <c r="AI130" s="3"/>
      <c r="AJ130" s="3"/>
      <c r="AL130" s="3"/>
    </row>
    <row r="131" spans="1:38" x14ac:dyDescent="0.3">
      <c r="A131" s="1"/>
      <c r="AG131" s="3"/>
      <c r="AI131" s="3"/>
      <c r="AJ131" s="3"/>
      <c r="AL131" s="3"/>
    </row>
    <row r="132" spans="1:38" x14ac:dyDescent="0.3">
      <c r="A132" s="1"/>
      <c r="AG132" s="3"/>
      <c r="AI132" s="3"/>
      <c r="AJ132" s="3"/>
      <c r="AL132" s="3"/>
    </row>
    <row r="133" spans="1:38" x14ac:dyDescent="0.3">
      <c r="A133" s="1"/>
      <c r="AG133" s="3"/>
      <c r="AI133" s="3"/>
      <c r="AJ133" s="3"/>
      <c r="AL133" s="3"/>
    </row>
    <row r="134" spans="1:38" x14ac:dyDescent="0.3">
      <c r="A134" s="1"/>
      <c r="AG134" s="3"/>
      <c r="AI134" s="3"/>
      <c r="AJ134" s="3"/>
      <c r="AL134" s="3"/>
    </row>
    <row r="135" spans="1:38" x14ac:dyDescent="0.3">
      <c r="A135" s="1"/>
      <c r="AG135" s="3"/>
      <c r="AI135" s="3"/>
      <c r="AJ135" s="3"/>
      <c r="AL135" s="3"/>
    </row>
    <row r="136" spans="1:38" x14ac:dyDescent="0.3">
      <c r="A136" s="1"/>
      <c r="AG136" s="3"/>
      <c r="AI136" s="3"/>
      <c r="AJ136" s="3"/>
      <c r="AL136" s="3"/>
    </row>
    <row r="137" spans="1:38" x14ac:dyDescent="0.3">
      <c r="A137" s="1"/>
      <c r="AG137" s="3"/>
      <c r="AI137" s="3"/>
      <c r="AJ137" s="3"/>
      <c r="AL137" s="3"/>
    </row>
    <row r="138" spans="1:38" x14ac:dyDescent="0.3">
      <c r="A138" s="1"/>
      <c r="AG138" s="3"/>
      <c r="AI138" s="3"/>
      <c r="AJ138" s="3"/>
      <c r="AL138" s="3"/>
    </row>
    <row r="139" spans="1:38" x14ac:dyDescent="0.3">
      <c r="A139" s="1"/>
      <c r="AG139" s="3"/>
      <c r="AI139" s="3"/>
      <c r="AJ139" s="3"/>
      <c r="AL139" s="3"/>
    </row>
    <row r="140" spans="1:38" x14ac:dyDescent="0.3">
      <c r="A140" s="1"/>
      <c r="AG140" s="3"/>
      <c r="AI140" s="3"/>
      <c r="AJ140" s="3"/>
      <c r="AL140" s="3"/>
    </row>
    <row r="141" spans="1:38" x14ac:dyDescent="0.3">
      <c r="A141" s="1"/>
      <c r="AG141" s="3"/>
      <c r="AI141" s="3"/>
      <c r="AJ141" s="3"/>
      <c r="AL141" s="3"/>
    </row>
    <row r="142" spans="1:38" x14ac:dyDescent="0.3">
      <c r="A142" s="1"/>
      <c r="AG142" s="3"/>
      <c r="AI142" s="3"/>
      <c r="AJ142" s="3"/>
      <c r="AL142" s="3"/>
    </row>
    <row r="143" spans="1:38" x14ac:dyDescent="0.3">
      <c r="A143" s="1"/>
      <c r="AG143" s="3"/>
      <c r="AI143" s="3"/>
      <c r="AJ143" s="3"/>
      <c r="AL143" s="3"/>
    </row>
    <row r="144" spans="1:38" x14ac:dyDescent="0.3">
      <c r="A144" s="1"/>
      <c r="AG144" s="3"/>
      <c r="AI144" s="3"/>
      <c r="AJ144" s="3"/>
      <c r="AL144" s="3"/>
    </row>
    <row r="145" spans="1:38" x14ac:dyDescent="0.3">
      <c r="A145" s="1"/>
      <c r="AG145" s="3"/>
      <c r="AI145" s="3"/>
      <c r="AJ145" s="3"/>
      <c r="AL145" s="3"/>
    </row>
    <row r="146" spans="1:38" x14ac:dyDescent="0.3">
      <c r="A146" s="1"/>
      <c r="AG146" s="3"/>
      <c r="AI146" s="3"/>
      <c r="AJ146" s="3"/>
      <c r="AL146" s="3"/>
    </row>
    <row r="147" spans="1:38" x14ac:dyDescent="0.3">
      <c r="A147" s="1"/>
      <c r="AG147" s="3"/>
      <c r="AI147" s="3"/>
      <c r="AJ147" s="3"/>
      <c r="AL147" s="3"/>
    </row>
    <row r="148" spans="1:38" x14ac:dyDescent="0.3">
      <c r="A148" s="1"/>
      <c r="AG148" s="3"/>
      <c r="AI148" s="3"/>
      <c r="AJ148" s="3"/>
      <c r="AL148" s="3"/>
    </row>
    <row r="149" spans="1:38" x14ac:dyDescent="0.3">
      <c r="A149" s="1"/>
      <c r="AG149" s="3"/>
      <c r="AI149" s="3"/>
      <c r="AJ149" s="3"/>
      <c r="AL149" s="3"/>
    </row>
    <row r="150" spans="1:38" x14ac:dyDescent="0.3">
      <c r="A150" s="1"/>
      <c r="AG150" s="3"/>
      <c r="AI150" s="3"/>
      <c r="AJ150" s="3"/>
      <c r="AL150" s="3"/>
    </row>
    <row r="151" spans="1:38" x14ac:dyDescent="0.3">
      <c r="A151" s="1"/>
      <c r="AG151" s="3"/>
      <c r="AI151" s="3"/>
      <c r="AJ151" s="3"/>
      <c r="AL151" s="3"/>
    </row>
    <row r="152" spans="1:38" x14ac:dyDescent="0.3">
      <c r="A152" s="1"/>
      <c r="AG152" s="3"/>
      <c r="AI152" s="3"/>
      <c r="AJ152" s="3"/>
      <c r="AL152" s="3"/>
    </row>
    <row r="153" spans="1:38" x14ac:dyDescent="0.3">
      <c r="A153" s="1"/>
      <c r="AG153" s="3"/>
      <c r="AI153" s="3"/>
      <c r="AJ153" s="3"/>
      <c r="AL153" s="3"/>
    </row>
    <row r="154" spans="1:38" x14ac:dyDescent="0.3">
      <c r="A154" s="1"/>
      <c r="AG154" s="3"/>
      <c r="AI154" s="3"/>
      <c r="AJ154" s="3"/>
      <c r="AL154" s="3"/>
    </row>
    <row r="155" spans="1:38" x14ac:dyDescent="0.3">
      <c r="A155" s="1"/>
      <c r="AG155" s="3"/>
      <c r="AI155" s="3"/>
      <c r="AJ155" s="3"/>
      <c r="AL155" s="3"/>
    </row>
    <row r="156" spans="1:38" x14ac:dyDescent="0.3">
      <c r="A156" s="1"/>
      <c r="AG156" s="3"/>
      <c r="AI156" s="3"/>
      <c r="AJ156" s="3"/>
      <c r="AL156" s="3"/>
    </row>
    <row r="157" spans="1:38" x14ac:dyDescent="0.3">
      <c r="A157" s="1"/>
      <c r="AG157" s="3"/>
      <c r="AI157" s="3"/>
      <c r="AJ157" s="3"/>
      <c r="AL157" s="3"/>
    </row>
    <row r="158" spans="1:38" x14ac:dyDescent="0.3">
      <c r="A158" s="1"/>
      <c r="AG158" s="3"/>
      <c r="AI158" s="3"/>
      <c r="AJ158" s="3"/>
      <c r="AL158" s="3"/>
    </row>
    <row r="159" spans="1:38" x14ac:dyDescent="0.3">
      <c r="A159" s="1"/>
      <c r="AG159" s="3"/>
      <c r="AI159" s="3"/>
      <c r="AJ159" s="3"/>
      <c r="AL159" s="3"/>
    </row>
    <row r="160" spans="1:38" x14ac:dyDescent="0.3">
      <c r="A160" s="1"/>
      <c r="AG160" s="3"/>
      <c r="AI160" s="3"/>
      <c r="AJ160" s="3"/>
      <c r="AL160" s="3"/>
    </row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</sheetData>
  <mergeCells count="34">
    <mergeCell ref="AA11:AF12"/>
    <mergeCell ref="B11:B12"/>
    <mergeCell ref="C11:H12"/>
    <mergeCell ref="I11:N12"/>
    <mergeCell ref="O11:T12"/>
    <mergeCell ref="U11:Z12"/>
    <mergeCell ref="BK11:BM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G11:AL12"/>
    <mergeCell ref="AM11:AR12"/>
    <mergeCell ref="AS11:AX12"/>
    <mergeCell ref="AY11:BD12"/>
    <mergeCell ref="BE11:BG11"/>
    <mergeCell ref="BH11:BJ11"/>
    <mergeCell ref="BK13:BM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</mergeCells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FC91A6EF50A4D94E02EFB3556FEFF" ma:contentTypeVersion="13" ma:contentTypeDescription="Create a new document." ma:contentTypeScope="" ma:versionID="a0c69fd020d2b9d9233e716123bab3a4">
  <xsd:schema xmlns:xsd="http://www.w3.org/2001/XMLSchema" xmlns:xs="http://www.w3.org/2001/XMLSchema" xmlns:p="http://schemas.microsoft.com/office/2006/metadata/properties" xmlns:ns2="4198a30c-d707-4176-8f11-2dc7db7c9bc7" xmlns:ns3="12302504-32a6-4ac6-a03e-792518ddaab0" targetNamespace="http://schemas.microsoft.com/office/2006/metadata/properties" ma:root="true" ma:fieldsID="058fcfb0f0610afb0799118a58963058" ns2:_="" ns3:_="">
    <xsd:import namespace="4198a30c-d707-4176-8f11-2dc7db7c9bc7"/>
    <xsd:import namespace="12302504-32a6-4ac6-a03e-792518ddaa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8a30c-d707-4176-8f11-2dc7db7c9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2504-32a6-4ac6-a03e-792518dda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1CB997-49B9-4E7E-926F-2CB018C45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8a30c-d707-4176-8f11-2dc7db7c9bc7"/>
    <ds:schemaRef ds:uri="12302504-32a6-4ac6-a03e-792518dd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AD4EDA-3896-4A5A-A384-7BEBF6ED5E0B}">
  <ds:schemaRefs>
    <ds:schemaRef ds:uri="4198a30c-d707-4176-8f11-2dc7db7c9bc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302504-32a6-4ac6-a03e-792518ddaab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7CF88D-B089-4F68-8DBA-2BDB35983B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Gender Parity Team</dc:creator>
  <cp:lastModifiedBy>Eduardo Gomez</cp:lastModifiedBy>
  <dcterms:created xsi:type="dcterms:W3CDTF">2021-08-18T19:50:56Z</dcterms:created>
  <dcterms:modified xsi:type="dcterms:W3CDTF">2021-08-19T12:48:32Z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</Properties>
</file>